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"/>
    </mc:Choice>
  </mc:AlternateContent>
  <xr:revisionPtr revIDLastSave="0" documentId="8_{B028F11A-5466-44C5-8B22-E25D5A75EDF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77" i="1" l="1"/>
  <c r="F136" i="1"/>
  <c r="F141" i="1"/>
  <c r="F151" i="1"/>
  <c r="F180" i="1"/>
  <c r="F168" i="1"/>
  <c r="F153" i="1"/>
  <c r="F7" i="1" l="1"/>
  <c r="F31" i="1"/>
  <c r="F83" i="1"/>
  <c r="F102" i="1"/>
  <c r="F65" i="1"/>
  <c r="F84" i="1"/>
  <c r="F96" i="1"/>
  <c r="F56" i="1"/>
  <c r="F111" i="1"/>
  <c r="F100" i="1"/>
  <c r="F154" i="1"/>
  <c r="F187" i="1"/>
  <c r="F50" i="1"/>
  <c r="F149" i="1"/>
  <c r="F103" i="1"/>
  <c r="F171" i="1"/>
  <c r="F79" i="1"/>
  <c r="F38" i="1"/>
  <c r="F122" i="1"/>
  <c r="F49" i="1"/>
  <c r="F39" i="1"/>
  <c r="F17" i="1"/>
  <c r="F33" i="1"/>
  <c r="F92" i="1"/>
  <c r="F58" i="1"/>
  <c r="F44" i="1"/>
  <c r="F125" i="1"/>
  <c r="F40" i="1"/>
  <c r="F75" i="1"/>
  <c r="F114" i="1"/>
  <c r="F160" i="1"/>
  <c r="F13" i="1" l="1"/>
  <c r="F25" i="1"/>
  <c r="F26" i="1"/>
  <c r="F181" i="1"/>
  <c r="A31" i="1" l="1"/>
  <c r="A83" i="1"/>
  <c r="A102" i="1"/>
  <c r="A65" i="1"/>
  <c r="A96" i="1"/>
  <c r="A111" i="1"/>
  <c r="A100" i="1"/>
  <c r="A154" i="1"/>
  <c r="A50" i="1"/>
  <c r="A103" i="1"/>
  <c r="A171" i="1"/>
  <c r="A79" i="1"/>
  <c r="A122" i="1"/>
  <c r="A49" i="1"/>
  <c r="A39" i="1"/>
  <c r="A17" i="1"/>
  <c r="A33" i="1"/>
  <c r="A92" i="1"/>
  <c r="A58" i="1"/>
  <c r="A125" i="1"/>
  <c r="A40" i="1"/>
  <c r="A160" i="1"/>
  <c r="F133" i="1"/>
  <c r="A133" i="1" s="1"/>
  <c r="F29" i="1"/>
  <c r="A29" i="1" s="1"/>
  <c r="F74" i="1"/>
  <c r="A74" i="1" s="1"/>
  <c r="F61" i="1"/>
  <c r="A61" i="1" s="1"/>
  <c r="F85" i="1"/>
  <c r="A85" i="1" s="1"/>
  <c r="F95" i="1"/>
  <c r="A95" i="1" s="1"/>
  <c r="F69" i="1"/>
  <c r="A69" i="1" s="1"/>
  <c r="F162" i="1"/>
  <c r="A162" i="1" s="1"/>
  <c r="F157" i="1"/>
  <c r="A157" i="1" s="1"/>
  <c r="F126" i="1"/>
  <c r="A126" i="1" s="1"/>
  <c r="A136" i="1"/>
  <c r="A141" i="1"/>
  <c r="A151" i="1"/>
  <c r="F59" i="1"/>
  <c r="A59" i="1" s="1"/>
  <c r="F67" i="1"/>
  <c r="A67" i="1" s="1"/>
  <c r="F159" i="1"/>
  <c r="A159" i="1" s="1"/>
  <c r="F128" i="1"/>
  <c r="A128" i="1" s="1"/>
  <c r="F173" i="1"/>
  <c r="A173" i="1" s="1"/>
  <c r="F176" i="1"/>
  <c r="A176" i="1" s="1"/>
  <c r="F177" i="1"/>
  <c r="A177" i="1" s="1"/>
  <c r="F15" i="1"/>
  <c r="A15" i="1" s="1"/>
  <c r="F35" i="1"/>
  <c r="A35" i="1" s="1"/>
  <c r="F87" i="1"/>
  <c r="A87" i="1" s="1"/>
  <c r="F120" i="1"/>
  <c r="A120" i="1" s="1"/>
  <c r="F27" i="1"/>
  <c r="A27" i="1" s="1"/>
  <c r="F23" i="1"/>
  <c r="A23" i="1" s="1"/>
  <c r="F88" i="1"/>
  <c r="A88" i="1" s="1"/>
  <c r="F94" i="1"/>
  <c r="A94" i="1" s="1"/>
  <c r="F66" i="1"/>
  <c r="A66" i="1" s="1"/>
  <c r="F118" i="1"/>
  <c r="A118" i="1" s="1"/>
  <c r="F18" i="1"/>
  <c r="A18" i="1" s="1"/>
  <c r="F142" i="1"/>
  <c r="A142" i="1" s="1"/>
  <c r="F9" i="1"/>
  <c r="A9" i="1" s="1"/>
  <c r="F12" i="1"/>
  <c r="A12" i="1" s="1"/>
  <c r="F14" i="1"/>
  <c r="A14" i="1" s="1"/>
  <c r="F20" i="1"/>
  <c r="A20" i="1" s="1"/>
  <c r="F16" i="1"/>
  <c r="A16" i="1" s="1"/>
  <c r="F108" i="1"/>
  <c r="A108" i="1" s="1"/>
  <c r="F101" i="1"/>
  <c r="A101" i="1" s="1"/>
  <c r="F178" i="1"/>
  <c r="A178" i="1" s="1"/>
  <c r="F170" i="1"/>
  <c r="A170" i="1" s="1"/>
  <c r="F169" i="1"/>
  <c r="A169" i="1" s="1"/>
  <c r="F11" i="1"/>
  <c r="A11" i="1" s="1"/>
  <c r="F80" i="1"/>
  <c r="A80" i="1" s="1"/>
  <c r="F131" i="1"/>
  <c r="A131" i="1" s="1"/>
  <c r="F161" i="1"/>
  <c r="A161" i="1" s="1"/>
  <c r="F117" i="1"/>
  <c r="A117" i="1" s="1"/>
  <c r="F43" i="1"/>
  <c r="A43" i="1" s="1"/>
  <c r="F82" i="1"/>
  <c r="A82" i="1" s="1"/>
  <c r="F53" i="1"/>
  <c r="A53" i="1" s="1"/>
  <c r="F51" i="1"/>
  <c r="A51" i="1" s="1"/>
  <c r="F52" i="1"/>
  <c r="A52" i="1" s="1"/>
  <c r="F106" i="1"/>
  <c r="A106" i="1" s="1"/>
  <c r="F121" i="1"/>
  <c r="A121" i="1" s="1"/>
  <c r="F124" i="1"/>
  <c r="A124" i="1" s="1"/>
  <c r="F104" i="1"/>
  <c r="A104" i="1" s="1"/>
  <c r="F147" i="1"/>
  <c r="A147" i="1" s="1"/>
  <c r="F143" i="1"/>
  <c r="A143" i="1" s="1"/>
  <c r="F22" i="1"/>
  <c r="A22" i="1" s="1"/>
  <c r="F90" i="1"/>
  <c r="A90" i="1" s="1"/>
  <c r="F81" i="1"/>
  <c r="A81" i="1" s="1"/>
  <c r="F70" i="1"/>
  <c r="A70" i="1" s="1"/>
  <c r="F152" i="1"/>
  <c r="A152" i="1" s="1"/>
  <c r="F93" i="1"/>
  <c r="A93" i="1" s="1"/>
  <c r="F97" i="1"/>
  <c r="A97" i="1" s="1"/>
  <c r="F91" i="1"/>
  <c r="A91" i="1" s="1"/>
  <c r="F62" i="1"/>
  <c r="A62" i="1" s="1"/>
  <c r="F140" i="1"/>
  <c r="A140" i="1" s="1"/>
  <c r="F30" i="1"/>
  <c r="A30" i="1" s="1"/>
  <c r="F72" i="1"/>
  <c r="A72" i="1" s="1"/>
  <c r="F60" i="1"/>
  <c r="A60" i="1" s="1"/>
  <c r="F109" i="1"/>
  <c r="A109" i="1" s="1"/>
  <c r="F163" i="1"/>
  <c r="A163" i="1" s="1"/>
  <c r="F73" i="1"/>
  <c r="A73" i="1" s="1"/>
  <c r="F113" i="1"/>
  <c r="A113" i="1" s="1"/>
  <c r="F144" i="1"/>
  <c r="A144" i="1" s="1"/>
  <c r="F57" i="1"/>
  <c r="A57" i="1" s="1"/>
  <c r="F174" i="1"/>
  <c r="A174" i="1" s="1"/>
  <c r="F45" i="1"/>
  <c r="A45" i="1" s="1"/>
  <c r="F175" i="1"/>
  <c r="A175" i="1" s="1"/>
  <c r="F179" i="1"/>
  <c r="A179" i="1" s="1"/>
  <c r="F42" i="1"/>
  <c r="A42" i="1" s="1"/>
  <c r="F21" i="1"/>
  <c r="A21" i="1" s="1"/>
  <c r="F36" i="1"/>
  <c r="A36" i="1" s="1"/>
  <c r="F54" i="1"/>
  <c r="A54" i="1" s="1"/>
  <c r="F110" i="1"/>
  <c r="A110" i="1" s="1"/>
  <c r="F150" i="1"/>
  <c r="A150" i="1" s="1"/>
  <c r="F156" i="1"/>
  <c r="A156" i="1" s="1"/>
  <c r="F148" i="1"/>
  <c r="A148" i="1" s="1"/>
  <c r="F105" i="1"/>
  <c r="A105" i="1" s="1"/>
  <c r="F112" i="1"/>
  <c r="A112" i="1" s="1"/>
  <c r="F129" i="1"/>
  <c r="A129" i="1" s="1"/>
  <c r="F145" i="1"/>
  <c r="A145" i="1" s="1"/>
  <c r="F89" i="1"/>
  <c r="A89" i="1" s="1"/>
  <c r="F130" i="1"/>
  <c r="A130" i="1" s="1"/>
  <c r="F183" i="1"/>
  <c r="A183" i="1" s="1"/>
  <c r="F184" i="1"/>
  <c r="A184" i="1" s="1"/>
  <c r="A25" i="1"/>
  <c r="F19" i="1"/>
  <c r="A19" i="1" s="1"/>
  <c r="F68" i="1"/>
  <c r="A68" i="1" s="1"/>
  <c r="F46" i="1"/>
  <c r="A46" i="1" s="1"/>
  <c r="F10" i="1"/>
  <c r="A10" i="1" s="1"/>
  <c r="F37" i="1"/>
  <c r="A37" i="1" s="1"/>
  <c r="F55" i="1"/>
  <c r="A55" i="1" s="1"/>
  <c r="F76" i="1"/>
  <c r="A76" i="1" s="1"/>
  <c r="F8" i="1"/>
  <c r="A8" i="1" s="1"/>
  <c r="F34" i="1"/>
  <c r="A34" i="1" s="1"/>
  <c r="F48" i="1"/>
  <c r="A48" i="1" s="1"/>
  <c r="F137" i="1"/>
  <c r="A137" i="1" s="1"/>
  <c r="F78" i="1"/>
  <c r="A78" i="1" s="1"/>
  <c r="F86" i="1"/>
  <c r="A86" i="1" s="1"/>
  <c r="F107" i="1"/>
  <c r="A107" i="1" s="1"/>
  <c r="F132" i="1"/>
  <c r="A132" i="1" s="1"/>
  <c r="F155" i="1"/>
  <c r="A155" i="1" s="1"/>
  <c r="F127" i="1"/>
  <c r="A127" i="1" s="1"/>
  <c r="F146" i="1"/>
  <c r="A146" i="1" s="1"/>
  <c r="F41" i="1"/>
  <c r="A41" i="1" s="1"/>
  <c r="F164" i="1"/>
  <c r="A164" i="1" s="1"/>
  <c r="A180" i="1"/>
  <c r="A153" i="1"/>
  <c r="A168" i="1"/>
  <c r="F158" i="1"/>
  <c r="A158" i="1" s="1"/>
  <c r="F172" i="1"/>
  <c r="A172" i="1" s="1"/>
  <c r="F115" i="1"/>
  <c r="A115" i="1" s="1"/>
  <c r="F139" i="1"/>
  <c r="A139" i="1" s="1"/>
  <c r="F116" i="1"/>
  <c r="A116" i="1" s="1"/>
  <c r="F165" i="1"/>
  <c r="A165" i="1" s="1"/>
  <c r="F123" i="1"/>
  <c r="A123" i="1" s="1"/>
  <c r="F185" i="1"/>
  <c r="A185" i="1" s="1"/>
  <c r="F47" i="1"/>
  <c r="A47" i="1" s="1"/>
  <c r="F24" i="1"/>
  <c r="A24" i="1" s="1"/>
  <c r="F28" i="1"/>
  <c r="A28" i="1" s="1"/>
  <c r="F32" i="1"/>
  <c r="A32" i="1" s="1"/>
  <c r="F167" i="1"/>
  <c r="A167" i="1" s="1"/>
  <c r="F119" i="1"/>
  <c r="A119" i="1" s="1"/>
  <c r="F182" i="1"/>
  <c r="A182" i="1" s="1"/>
  <c r="F63" i="1"/>
  <c r="A63" i="1" s="1"/>
  <c r="F71" i="1"/>
  <c r="A71" i="1" s="1"/>
  <c r="F98" i="1"/>
  <c r="A98" i="1" s="1"/>
  <c r="F188" i="1"/>
  <c r="A188" i="1" s="1"/>
  <c r="F186" i="1"/>
  <c r="A186" i="1" s="1"/>
  <c r="F166" i="1"/>
  <c r="A166" i="1" s="1"/>
  <c r="F64" i="1"/>
  <c r="A64" i="1" s="1"/>
  <c r="F134" i="1"/>
  <c r="A134" i="1" s="1"/>
  <c r="F138" i="1"/>
  <c r="A138" i="1" s="1"/>
  <c r="F99" i="1"/>
  <c r="A99" i="1" s="1"/>
  <c r="F135" i="1"/>
  <c r="A135" i="1" s="1"/>
  <c r="A84" i="1"/>
  <c r="A56" i="1"/>
  <c r="A187" i="1"/>
  <c r="A149" i="1"/>
  <c r="A38" i="1"/>
  <c r="A44" i="1"/>
  <c r="A75" i="1"/>
  <c r="A114" i="1"/>
  <c r="A77" i="1"/>
  <c r="A181" i="1"/>
  <c r="A13" i="1"/>
  <c r="A26" i="1"/>
  <c r="A7" i="1"/>
</calcChain>
</file>

<file path=xl/sharedStrings.xml><?xml version="1.0" encoding="utf-8"?>
<sst xmlns="http://schemas.openxmlformats.org/spreadsheetml/2006/main" count="1151" uniqueCount="273">
  <si>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</si>
  <si>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</si>
  <si>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</si>
  <si>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</si>
  <si>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</si>
  <si>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</si>
  <si>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</si>
  <si>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</si>
  <si>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</si>
  <si>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 Palmview</t>
  </si>
  <si>
    <t>McAllen Memorial</t>
  </si>
  <si>
    <t>Sharyland</t>
  </si>
  <si>
    <t>Edinburg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</si>
  <si>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</si>
  <si>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</si>
  <si>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</si>
  <si>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</si>
  <si>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</si>
  <si>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</si>
  <si>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Los Fresnos</t>
  </si>
  <si>
    <t>San Benito</t>
  </si>
  <si>
    <t>La Joya Juarez-Lincoln</t>
  </si>
  <si>
    <t>Rio Grande City</t>
  </si>
  <si>
    <t>Weslaco East</t>
  </si>
  <si>
    <t>RGVGCA</t>
  </si>
  <si>
    <t>Edinburg Vela</t>
  </si>
  <si>
    <t>Mission</t>
  </si>
  <si>
    <t>Harlingen South</t>
  </si>
  <si>
    <t>Donna North</t>
  </si>
  <si>
    <t>Mercedes</t>
  </si>
  <si>
    <t>PSJA</t>
  </si>
  <si>
    <t>T Del Sol</t>
  </si>
  <si>
    <t>Pre-District</t>
  </si>
  <si>
    <t>Varies</t>
  </si>
  <si>
    <t>DISTRICT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</si>
  <si>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</si>
  <si>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</si>
  <si>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</si>
  <si>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</si>
  <si>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</si>
  <si>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</si>
  <si>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</si>
  <si>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PSJA Southwest</t>
  </si>
  <si>
    <t>Conf &amp; Div</t>
  </si>
  <si>
    <t>31-6A</t>
  </si>
  <si>
    <t>32-6A</t>
  </si>
  <si>
    <t>31-5A</t>
  </si>
  <si>
    <t>32-5A</t>
  </si>
  <si>
    <t>Brownsville Porter</t>
  </si>
  <si>
    <t>Rvr Bend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</si>
  <si>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</si>
  <si>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</si>
  <si>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</si>
  <si>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</si>
  <si>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</si>
  <si>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Treasure H</t>
  </si>
  <si>
    <t>Lorena Jimenez</t>
  </si>
  <si>
    <t>Jazlyn Segura</t>
  </si>
  <si>
    <t>Nicole Feeney</t>
  </si>
  <si>
    <t>Vianey Silva</t>
  </si>
  <si>
    <t>Natali Ramirez</t>
  </si>
  <si>
    <t>Fabiola Niño</t>
  </si>
  <si>
    <t>Rebecca Rodriguez</t>
  </si>
  <si>
    <t>Kaylien Garcia</t>
  </si>
  <si>
    <t>Dubelsa Villarreal</t>
  </si>
  <si>
    <t>Silvana Villarreal</t>
  </si>
  <si>
    <t>Shary GC</t>
  </si>
  <si>
    <t>Itzel Reyna</t>
  </si>
  <si>
    <t>Esmer Torres</t>
  </si>
  <si>
    <t>Oct 23-24</t>
  </si>
  <si>
    <t>Tierra S</t>
  </si>
  <si>
    <t>Oct 30-31</t>
  </si>
  <si>
    <t>Nov 6-7</t>
  </si>
  <si>
    <t>MonteC</t>
  </si>
  <si>
    <t>Monte C</t>
  </si>
  <si>
    <t>Nov 13-14</t>
  </si>
  <si>
    <t>Nov 20-21</t>
  </si>
  <si>
    <t>2nd Semester Schedule TBA</t>
  </si>
  <si>
    <t>La Joya High</t>
  </si>
  <si>
    <t>Harlingen High</t>
  </si>
  <si>
    <t>30-5A</t>
  </si>
  <si>
    <t>Laredo Cigarroa</t>
  </si>
  <si>
    <t>McAllen High</t>
  </si>
  <si>
    <t>Ruby Torres</t>
  </si>
  <si>
    <t>NS</t>
  </si>
  <si>
    <t>Trisha Cardenas</t>
  </si>
  <si>
    <t>Janelle Castillo</t>
  </si>
  <si>
    <t>Daniela Longoria</t>
  </si>
  <si>
    <t>Alli Yzaguirre</t>
  </si>
  <si>
    <t>Daniela Guerra</t>
  </si>
  <si>
    <t>Katelyn Barrera</t>
  </si>
  <si>
    <t>Camila Calderon</t>
  </si>
  <si>
    <t>Clarissa Longoria</t>
  </si>
  <si>
    <t>Aimee Ingram</t>
  </si>
  <si>
    <t>Emma Cawlfield</t>
  </si>
  <si>
    <t>Alexis Garcia</t>
  </si>
  <si>
    <t>Yazanet Ybarra</t>
  </si>
  <si>
    <t>Yanissa Ybarra</t>
  </si>
  <si>
    <t>Isabella Bullock</t>
  </si>
  <si>
    <t>Reagan Ramirez</t>
  </si>
  <si>
    <t>Mona Zavala</t>
  </si>
  <si>
    <t>Madeline Garcia</t>
  </si>
  <si>
    <t>Alexah Cruz</t>
  </si>
  <si>
    <t>Joslyn Lopez</t>
  </si>
  <si>
    <t>Mariela Elizondo</t>
  </si>
  <si>
    <t>Ritzy Dominguez</t>
  </si>
  <si>
    <t>Katelyn Deanda</t>
  </si>
  <si>
    <t>Karina Treviño</t>
  </si>
  <si>
    <t>Hailey Cortina</t>
  </si>
  <si>
    <t>Imelda Perez</t>
  </si>
  <si>
    <t>Belinda Cortina</t>
  </si>
  <si>
    <t>Diana Vasquez</t>
  </si>
  <si>
    <t>Kylie Mitchell</t>
  </si>
  <si>
    <t>Jianna Granado</t>
  </si>
  <si>
    <t>Jodi Montes</t>
  </si>
  <si>
    <t>Gabriana Garrido</t>
  </si>
  <si>
    <t>Natali Barrera</t>
  </si>
  <si>
    <t>Allison McGinnis</t>
  </si>
  <si>
    <t>Ariana Garza</t>
  </si>
  <si>
    <t>Jennifer Laznovsky</t>
  </si>
  <si>
    <t>Eris Hinojosa</t>
  </si>
  <si>
    <t>Clarissa Villarreal</t>
  </si>
  <si>
    <t>Yesenia Medellin</t>
  </si>
  <si>
    <t>Kristina Garza</t>
  </si>
  <si>
    <t>Maia Garcia</t>
  </si>
  <si>
    <t>Kaylee Cruz</t>
  </si>
  <si>
    <t>Rebeca Salinas</t>
  </si>
  <si>
    <t>Gabriela Astorga</t>
  </si>
  <si>
    <t>Saylor Donelly</t>
  </si>
  <si>
    <t>Sofia Alaniz-Choy</t>
  </si>
  <si>
    <t>Sofia Iglesias</t>
  </si>
  <si>
    <t>Sofia Oliveira</t>
  </si>
  <si>
    <t>Melanie Muñoz</t>
  </si>
  <si>
    <t>Kayla Vargas</t>
  </si>
  <si>
    <t>Sydney Sanchez</t>
  </si>
  <si>
    <t>Jordan Gabrielson</t>
  </si>
  <si>
    <t>Darby McGurk</t>
  </si>
  <si>
    <t>Lindsay Williamson</t>
  </si>
  <si>
    <t>Kayla Rodriguez</t>
  </si>
  <si>
    <t>Amy Perez</t>
  </si>
  <si>
    <t>Alyssa Quiroz</t>
  </si>
  <si>
    <t>Jareli Cavazos</t>
  </si>
  <si>
    <t>Jimena Muñoz</t>
  </si>
  <si>
    <t>Carolina Perez</t>
  </si>
  <si>
    <t>Xanath Reyes</t>
  </si>
  <si>
    <t>L Lagos</t>
  </si>
  <si>
    <t>Nov 14</t>
  </si>
  <si>
    <t>Tatiana Betancourt</t>
  </si>
  <si>
    <t>Erika Romero</t>
  </si>
  <si>
    <t>Leanna Zamora</t>
  </si>
  <si>
    <t>Victoria Hernandez</t>
  </si>
  <si>
    <t>Taylor Palacios</t>
  </si>
  <si>
    <t>Emilia Rodriguez</t>
  </si>
  <si>
    <t>Daniella Garza</t>
  </si>
  <si>
    <t>Gabriella Pacheco</t>
  </si>
  <si>
    <t>Dakota De Leon</t>
  </si>
  <si>
    <t>Natalie Bruno</t>
  </si>
  <si>
    <t>Larissa Guzman</t>
  </si>
  <si>
    <t>Karla Martinez</t>
  </si>
  <si>
    <t>Galilea Garcia</t>
  </si>
  <si>
    <t>Salma Carreron</t>
  </si>
  <si>
    <t>Madi Ozuna</t>
  </si>
  <si>
    <t>Laura Lopez</t>
  </si>
  <si>
    <t>Shelby Celedon</t>
  </si>
  <si>
    <t>Vanessa Salinas</t>
  </si>
  <si>
    <t>Abigail Martinez</t>
  </si>
  <si>
    <t>Kassandra Monroy</t>
  </si>
  <si>
    <t>Hailee Castillo</t>
  </si>
  <si>
    <t>Lauryn Martinez</t>
  </si>
  <si>
    <t>Madison Guerra</t>
  </si>
  <si>
    <t>Nevaeh Reyes</t>
  </si>
  <si>
    <t>Carla Reyes</t>
  </si>
  <si>
    <t>Caitlin Pearson</t>
  </si>
  <si>
    <t>Kimberly Maldonado</t>
  </si>
  <si>
    <t>Natalie Mendoza</t>
  </si>
  <si>
    <t>Evelyn Prado</t>
  </si>
  <si>
    <t>Ahrianna Becerra</t>
  </si>
  <si>
    <t>Arleen Navarro</t>
  </si>
  <si>
    <t>Aileen Navarro</t>
  </si>
  <si>
    <t>Carolina Hernandez</t>
  </si>
  <si>
    <t>Destiny Espericueta</t>
  </si>
  <si>
    <t>Carolina Tirado</t>
  </si>
  <si>
    <t>Valentina Barron</t>
  </si>
  <si>
    <t>Arianna Vela</t>
  </si>
  <si>
    <t>Brianna Vela</t>
  </si>
  <si>
    <t>Ivana Silva</t>
  </si>
  <si>
    <t>Victoria Sandoval</t>
  </si>
  <si>
    <t>Nyla Lerma</t>
  </si>
  <si>
    <t>Courtney Palomin</t>
  </si>
  <si>
    <t>Sarah Stegall</t>
  </si>
  <si>
    <t>Jessica Paredes</t>
  </si>
  <si>
    <t>Kimberly Guerra</t>
  </si>
  <si>
    <t>Cjay De La Fuente</t>
  </si>
  <si>
    <t>Sarah Guerra</t>
  </si>
  <si>
    <t>Eloina Cardenas</t>
  </si>
  <si>
    <t>Jocelinne Garcia</t>
  </si>
  <si>
    <t>Atriana Anderson</t>
  </si>
  <si>
    <t>Edinburg II</t>
  </si>
  <si>
    <t>Dec 19</t>
  </si>
  <si>
    <t>Izabella Rodriguez</t>
  </si>
  <si>
    <t>Audrie Leija</t>
  </si>
  <si>
    <t>Karen Izaguirre</t>
  </si>
  <si>
    <t>Virginia Tomlinson</t>
  </si>
  <si>
    <t>ALL-STAR</t>
  </si>
  <si>
    <t>Howling T.</t>
  </si>
  <si>
    <t>Jan 30</t>
  </si>
  <si>
    <t>Jan 29-30</t>
  </si>
  <si>
    <t>Feb 5-6</t>
  </si>
  <si>
    <t>Feb 12-13</t>
  </si>
  <si>
    <t>Feb 19-20</t>
  </si>
  <si>
    <t>Feb 26-27</t>
  </si>
  <si>
    <t>Mar 5-6</t>
  </si>
  <si>
    <t>Mar 12-13</t>
  </si>
  <si>
    <t>Mia Rodriguez</t>
  </si>
  <si>
    <t>Janie Guerrero</t>
  </si>
  <si>
    <t>Crizelda Mendoza</t>
  </si>
  <si>
    <t>Joanna Guerrero</t>
  </si>
  <si>
    <t>Analie Ayala</t>
  </si>
  <si>
    <t>Jolie Ayala</t>
  </si>
  <si>
    <t>Ximena Paz</t>
  </si>
  <si>
    <t>Natalie Arrevalo</t>
  </si>
  <si>
    <t>Lillian Marroquin</t>
  </si>
  <si>
    <t>Suky Hernandez</t>
  </si>
  <si>
    <t>Alissa Gonzalez</t>
  </si>
  <si>
    <t>Sofia Estrada</t>
  </si>
  <si>
    <t>Vanessa Garza</t>
  </si>
  <si>
    <t>Emily Menchaca</t>
  </si>
  <si>
    <t>Dalissa Porra</t>
  </si>
  <si>
    <t>Giselle Rodriguez</t>
  </si>
  <si>
    <t>Madison Davis</t>
  </si>
  <si>
    <t>Madison Muñoz</t>
  </si>
  <si>
    <t>Victoria Herrera</t>
  </si>
  <si>
    <t>Karyme Longoria</t>
  </si>
  <si>
    <t>WD</t>
  </si>
  <si>
    <t>Jaylin Gonzalez</t>
  </si>
  <si>
    <t>Cancelled</t>
  </si>
  <si>
    <t>Feb 26</t>
  </si>
  <si>
    <t>Karla Flores</t>
  </si>
  <si>
    <t>Isabel Sanchez</t>
  </si>
  <si>
    <t>Ximena Vasquez</t>
  </si>
  <si>
    <t>Daniela Nuñez</t>
  </si>
  <si>
    <t>Ariana Chapa</t>
  </si>
  <si>
    <t>Nataly Gonzalez</t>
  </si>
  <si>
    <t>Azeneth Diaz</t>
  </si>
  <si>
    <t>Jenna Garza</t>
  </si>
  <si>
    <t>Regan Grace Williams</t>
  </si>
  <si>
    <t>Sarah Lopez</t>
  </si>
  <si>
    <t>Lea Gutierrez</t>
  </si>
  <si>
    <t>Nicole Castellano</t>
  </si>
  <si>
    <t>Pre-Region</t>
  </si>
  <si>
    <t>Mar 26-27</t>
  </si>
  <si>
    <t>Maria Castillo</t>
  </si>
  <si>
    <t>Anai Treviño</t>
  </si>
  <si>
    <t>Catalina Gaytan</t>
  </si>
  <si>
    <t>Sugey Veliz</t>
  </si>
  <si>
    <t>Sophia Silva</t>
  </si>
  <si>
    <t>Patricia Williams</t>
  </si>
  <si>
    <t>Hazel Portal</t>
  </si>
  <si>
    <t>Isabel Garcia</t>
  </si>
  <si>
    <t>Soyla Quiroz</t>
  </si>
  <si>
    <t>Florella Bermudez</t>
  </si>
  <si>
    <t>Daniela Gutierrez</t>
  </si>
  <si>
    <t>Ryanna Lopez</t>
  </si>
  <si>
    <t>Natalie Peña</t>
  </si>
  <si>
    <t>Jaqueline Reyes</t>
  </si>
  <si>
    <t>Ekaterina Cruz</t>
  </si>
  <si>
    <t>Madelyn Becerra</t>
  </si>
  <si>
    <t>Kayla Lugo</t>
  </si>
  <si>
    <t>Kihanna Jackson</t>
  </si>
  <si>
    <t>Annette Vega</t>
  </si>
  <si>
    <t>Rebecca Rubio</t>
  </si>
  <si>
    <t>Mariana Vega</t>
  </si>
  <si>
    <t>Irene 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</si>
</sst>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8"/>
      <color theme="1"/>
      <name val="Arial"/>
      <family val="2"/>
    </font>
    <font>
      <b/>
      <sz val="8"/>
      <color rgb="FF3366FF"/>
      <name val="Arial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theme="9" tint="-0.249977111117893"/>
      <name val="Arial"/>
      <family val="2"/>
    </font>
    <font>
      <b/>
      <sz val="6"/>
      <color rgb="FFFF0000"/>
      <name val="Arial"/>
      <family val="2"/>
    </font>
    <font>
      <b/>
      <sz val="8"/>
      <color rgb="FFFF66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81">
    <xf numFmtId="0" fontId="1" fillId="0" borderId="0" xfId="0" applyFont="1">
      <alignment vertical="top"/>
    </xf>
    <xf numFmtId="0" fontId="4" fillId="8" borderId="1" xfId="0" applyFont="1" applyFill="1" applyBorder="1">
      <alignment vertical="top"/>
    </xf>
    <xf numFmtId="0" fontId="8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0" xfId="0" applyFont="1">
      <alignment vertical="top"/>
    </xf>
    <xf numFmtId="0" fontId="7" fillId="8" borderId="1" xfId="0" applyFont="1" applyFill="1" applyBorder="1">
      <alignment vertical="top"/>
    </xf>
    <xf numFmtId="0" fontId="4" fillId="8" borderId="3" xfId="0" applyFont="1" applyFill="1" applyBorder="1">
      <alignment vertical="top"/>
    </xf>
    <xf numFmtId="0" fontId="5" fillId="6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16" fontId="5" fillId="4" borderId="6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" fontId="7" fillId="3" borderId="6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top"/>
    </xf>
    <xf numFmtId="1" fontId="11" fillId="0" borderId="1" xfId="0" quotePrefix="1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1" fontId="12" fillId="0" borderId="1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1" fontId="10" fillId="0" borderId="1" xfId="0" quotePrefix="1" applyNumberFormat="1" applyFont="1" applyFill="1" applyBorder="1" applyAlignment="1">
      <alignment horizontal="center" vertical="top"/>
    </xf>
    <xf numFmtId="16" fontId="7" fillId="0" borderId="6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" fontId="6" fillId="6" borderId="4" xfId="0" quotePrefix="1" applyNumberFormat="1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" fontId="6" fillId="6" borderId="1" xfId="0" quotePrefix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16" fontId="6" fillId="15" borderId="4" xfId="0" quotePrefix="1" applyNumberFormat="1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6" fontId="5" fillId="16" borderId="4" xfId="0" quotePrefix="1" applyNumberFormat="1" applyFont="1" applyFill="1" applyBorder="1" applyAlignment="1">
      <alignment horizontal="center" vertical="center"/>
    </xf>
    <xf numFmtId="16" fontId="6" fillId="17" borderId="4" xfId="0" quotePrefix="1" applyNumberFormat="1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16" fontId="6" fillId="14" borderId="4" xfId="0" quotePrefix="1" applyNumberFormat="1" applyFont="1" applyFill="1" applyBorder="1" applyAlignment="1">
      <alignment horizontal="center" vertical="center"/>
    </xf>
    <xf numFmtId="0" fontId="19" fillId="0" borderId="1" xfId="0" quotePrefix="1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8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7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9" fillId="0" borderId="7" xfId="0" applyFont="1" applyBorder="1">
      <alignment vertical="top"/>
    </xf>
    <xf numFmtId="0" fontId="9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FF6600"/>
      <color rgb="FF990000"/>
      <color rgb="FF0000FF"/>
      <color rgb="FFCC9900"/>
      <color rgb="FF800000"/>
      <color rgb="FF0066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75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6" customWidth="1"/>
    <col min="2" max="2" width="6.5703125" style="16" customWidth="1"/>
    <col min="3" max="3" width="16.85546875" style="5" customWidth="1"/>
    <col min="4" max="4" width="19.5703125" style="5" customWidth="1"/>
    <col min="5" max="5" width="4.5703125" style="16" customWidth="1"/>
    <col min="6" max="6" width="6.42578125" style="16" customWidth="1"/>
    <col min="7" max="7" width="6.140625" style="5" customWidth="1"/>
    <col min="8" max="14" width="7.140625" style="5" customWidth="1"/>
    <col min="15" max="15" width="7.42578125" style="5" customWidth="1"/>
    <col min="16" max="16" width="7.140625" style="5" customWidth="1"/>
    <col min="17" max="17" width="7.42578125" style="5" customWidth="1"/>
    <col min="18" max="24" width="7.140625" style="5" customWidth="1"/>
    <col min="25" max="29" width="7.42578125" style="5" customWidth="1"/>
    <col min="30" max="30" width="9.5703125" style="5" customWidth="1"/>
    <col min="31" max="59" width="7.42578125" style="5" customWidth="1"/>
    <col min="60" max="61" width="7.85546875" style="5" customWidth="1"/>
    <col min="62" max="62" width="2.5703125" style="5" customWidth="1"/>
    <col min="63" max="64" width="22.28515625" style="5" customWidth="1"/>
    <col min="65" max="16384" width="9.140625" style="5"/>
  </cols>
  <sheetData>
    <row r="1" spans="1:64" x14ac:dyDescent="0.2">
      <c r="A1" s="68"/>
      <c r="B1" s="69"/>
      <c r="C1" s="73" t="s">
        <v>0</v>
      </c>
      <c r="D1" s="75" t="s">
        <v>1</v>
      </c>
      <c r="E1" s="78" t="s">
        <v>43</v>
      </c>
      <c r="F1" s="65" t="s">
        <v>50</v>
      </c>
      <c r="G1" s="1" t="s">
        <v>2</v>
      </c>
      <c r="H1" s="35" t="s">
        <v>24</v>
      </c>
      <c r="I1" s="35" t="s">
        <v>24</v>
      </c>
      <c r="J1" s="35" t="s">
        <v>24</v>
      </c>
      <c r="K1" s="35" t="s">
        <v>24</v>
      </c>
      <c r="L1" s="35" t="s">
        <v>24</v>
      </c>
      <c r="M1" s="35" t="s">
        <v>24</v>
      </c>
      <c r="N1" s="35" t="s">
        <v>24</v>
      </c>
      <c r="O1" s="35" t="s">
        <v>24</v>
      </c>
      <c r="P1" s="35" t="s">
        <v>24</v>
      </c>
      <c r="Q1" s="35" t="s">
        <v>24</v>
      </c>
      <c r="R1" s="35" t="s">
        <v>24</v>
      </c>
      <c r="S1" s="35" t="s">
        <v>24</v>
      </c>
      <c r="T1" s="17" t="s">
        <v>11</v>
      </c>
      <c r="U1" s="17" t="s">
        <v>11</v>
      </c>
      <c r="V1" s="35" t="s">
        <v>24</v>
      </c>
      <c r="W1" s="35" t="s">
        <v>24</v>
      </c>
      <c r="X1" s="35" t="s">
        <v>24</v>
      </c>
      <c r="Y1" s="35" t="s">
        <v>24</v>
      </c>
      <c r="Z1" s="46" t="s">
        <v>12</v>
      </c>
      <c r="AA1" s="35" t="s">
        <v>24</v>
      </c>
      <c r="AB1" s="35" t="s">
        <v>24</v>
      </c>
      <c r="AC1" s="46" t="s">
        <v>197</v>
      </c>
      <c r="AD1" s="60" t="s">
        <v>77</v>
      </c>
      <c r="AE1" s="49" t="s">
        <v>30</v>
      </c>
      <c r="AF1" s="35" t="s">
        <v>24</v>
      </c>
      <c r="AG1" s="35" t="s">
        <v>24</v>
      </c>
      <c r="AH1" s="35" t="s">
        <v>24</v>
      </c>
      <c r="AI1" s="35" t="s">
        <v>24</v>
      </c>
      <c r="AJ1" s="35" t="s">
        <v>24</v>
      </c>
      <c r="AK1" s="35" t="s">
        <v>24</v>
      </c>
      <c r="AL1" s="35" t="s">
        <v>24</v>
      </c>
      <c r="AM1" s="35" t="s">
        <v>24</v>
      </c>
      <c r="AN1" s="35" t="s">
        <v>24</v>
      </c>
      <c r="AO1" s="35" t="s">
        <v>24</v>
      </c>
      <c r="AP1" s="17" t="s">
        <v>11</v>
      </c>
      <c r="AQ1" s="17" t="s">
        <v>11</v>
      </c>
      <c r="AR1" s="35" t="s">
        <v>24</v>
      </c>
      <c r="AS1" s="50" t="s">
        <v>24</v>
      </c>
      <c r="AT1" s="49" t="s">
        <v>30</v>
      </c>
      <c r="AU1" s="51" t="s">
        <v>29</v>
      </c>
      <c r="AV1" s="51" t="s">
        <v>29</v>
      </c>
      <c r="AW1" s="35" t="s">
        <v>24</v>
      </c>
      <c r="AX1" s="35" t="s">
        <v>24</v>
      </c>
      <c r="AY1" s="41" t="s">
        <v>39</v>
      </c>
      <c r="AZ1" s="41" t="s">
        <v>39</v>
      </c>
      <c r="BA1" s="35" t="s">
        <v>24</v>
      </c>
      <c r="BB1" s="35" t="s">
        <v>24</v>
      </c>
      <c r="BC1" s="35" t="s">
        <v>203</v>
      </c>
      <c r="BD1" s="35" t="s">
        <v>203</v>
      </c>
      <c r="BE1" s="35" t="s">
        <v>249</v>
      </c>
      <c r="BF1" s="35" t="s">
        <v>249</v>
      </c>
      <c r="BG1" s="2" t="s">
        <v>32</v>
      </c>
      <c r="BH1" s="3" t="s">
        <v>34</v>
      </c>
      <c r="BI1" s="3" t="s">
        <v>34</v>
      </c>
      <c r="BJ1" s="19"/>
      <c r="BK1" s="4"/>
      <c r="BL1" s="4"/>
    </row>
    <row r="2" spans="1:64" x14ac:dyDescent="0.2">
      <c r="A2" s="70" t="s">
        <v>4</v>
      </c>
      <c r="B2" s="63" t="s">
        <v>51</v>
      </c>
      <c r="C2" s="74"/>
      <c r="D2" s="76"/>
      <c r="E2" s="79"/>
      <c r="F2" s="66"/>
      <c r="G2" s="6" t="s">
        <v>5</v>
      </c>
      <c r="H2" s="37" t="s">
        <v>70</v>
      </c>
      <c r="I2" s="37" t="s">
        <v>70</v>
      </c>
      <c r="J2" s="38" t="s">
        <v>49</v>
      </c>
      <c r="K2" s="38" t="s">
        <v>49</v>
      </c>
      <c r="L2" s="41" t="s">
        <v>6</v>
      </c>
      <c r="M2" s="41" t="s">
        <v>6</v>
      </c>
      <c r="N2" s="37" t="s">
        <v>70</v>
      </c>
      <c r="O2" s="37" t="s">
        <v>70</v>
      </c>
      <c r="P2" s="39" t="s">
        <v>73</v>
      </c>
      <c r="Q2" s="39" t="s">
        <v>74</v>
      </c>
      <c r="R2" s="40" t="s">
        <v>55</v>
      </c>
      <c r="S2" s="40" t="s">
        <v>55</v>
      </c>
      <c r="T2" s="17" t="s">
        <v>66</v>
      </c>
      <c r="U2" s="17" t="s">
        <v>66</v>
      </c>
      <c r="V2" s="42" t="s">
        <v>31</v>
      </c>
      <c r="W2" s="42" t="s">
        <v>31</v>
      </c>
      <c r="X2" s="38" t="s">
        <v>49</v>
      </c>
      <c r="Y2" s="38" t="s">
        <v>49</v>
      </c>
      <c r="Z2" s="46" t="s">
        <v>145</v>
      </c>
      <c r="AA2" s="37" t="s">
        <v>70</v>
      </c>
      <c r="AB2" s="37" t="s">
        <v>70</v>
      </c>
      <c r="AC2" s="46" t="s">
        <v>145</v>
      </c>
      <c r="AD2" s="61"/>
      <c r="AE2" s="49" t="s">
        <v>31</v>
      </c>
      <c r="AF2" s="37" t="s">
        <v>70</v>
      </c>
      <c r="AG2" s="37" t="s">
        <v>70</v>
      </c>
      <c r="AH2" s="38" t="s">
        <v>49</v>
      </c>
      <c r="AI2" s="38" t="s">
        <v>49</v>
      </c>
      <c r="AJ2" s="49" t="s">
        <v>66</v>
      </c>
      <c r="AK2" s="49" t="s">
        <v>66</v>
      </c>
      <c r="AL2" s="46" t="s">
        <v>145</v>
      </c>
      <c r="AM2" s="46" t="s">
        <v>145</v>
      </c>
      <c r="AN2" s="40" t="s">
        <v>55</v>
      </c>
      <c r="AO2" s="40" t="s">
        <v>55</v>
      </c>
      <c r="AP2" s="17" t="s">
        <v>66</v>
      </c>
      <c r="AQ2" s="17" t="s">
        <v>66</v>
      </c>
      <c r="AR2" s="39" t="s">
        <v>73</v>
      </c>
      <c r="AS2" s="52" t="s">
        <v>74</v>
      </c>
      <c r="AT2" s="49" t="s">
        <v>31</v>
      </c>
      <c r="AU2" s="51" t="s">
        <v>55</v>
      </c>
      <c r="AV2" s="51" t="s">
        <v>55</v>
      </c>
      <c r="AW2" s="37" t="s">
        <v>70</v>
      </c>
      <c r="AX2" s="37" t="s">
        <v>70</v>
      </c>
      <c r="AY2" s="41" t="s">
        <v>31</v>
      </c>
      <c r="AZ2" s="41" t="s">
        <v>31</v>
      </c>
      <c r="BA2" s="40" t="s">
        <v>204</v>
      </c>
      <c r="BB2" s="40" t="s">
        <v>204</v>
      </c>
      <c r="BC2" s="41" t="s">
        <v>6</v>
      </c>
      <c r="BD2" s="41" t="s">
        <v>6</v>
      </c>
      <c r="BE2" s="41" t="s">
        <v>6</v>
      </c>
      <c r="BF2" s="41" t="s">
        <v>6</v>
      </c>
      <c r="BG2" s="22" t="s">
        <v>33</v>
      </c>
      <c r="BH2" s="3" t="s">
        <v>33</v>
      </c>
      <c r="BI2" s="3" t="s">
        <v>33</v>
      </c>
      <c r="BJ2" s="19"/>
      <c r="BK2" s="4"/>
      <c r="BL2" s="4"/>
    </row>
    <row r="3" spans="1:64" x14ac:dyDescent="0.2">
      <c r="A3" s="71"/>
      <c r="B3" s="72"/>
      <c r="C3" s="74"/>
      <c r="D3" s="76"/>
      <c r="E3" s="79"/>
      <c r="F3" s="66"/>
      <c r="G3" s="1" t="s">
        <v>7</v>
      </c>
      <c r="H3" s="35">
        <v>72</v>
      </c>
      <c r="I3" s="35">
        <v>72</v>
      </c>
      <c r="J3" s="35">
        <v>72</v>
      </c>
      <c r="K3" s="35">
        <v>72</v>
      </c>
      <c r="L3" s="35">
        <v>72</v>
      </c>
      <c r="M3" s="35">
        <v>72</v>
      </c>
      <c r="N3" s="35">
        <v>72</v>
      </c>
      <c r="O3" s="35">
        <v>72</v>
      </c>
      <c r="P3" s="35">
        <v>71</v>
      </c>
      <c r="Q3" s="35">
        <v>71</v>
      </c>
      <c r="R3" s="35">
        <v>72</v>
      </c>
      <c r="S3" s="35">
        <v>72</v>
      </c>
      <c r="T3" s="17">
        <v>71</v>
      </c>
      <c r="U3" s="17">
        <v>71</v>
      </c>
      <c r="V3" s="35">
        <v>72</v>
      </c>
      <c r="W3" s="35">
        <v>72</v>
      </c>
      <c r="X3" s="35">
        <v>72</v>
      </c>
      <c r="Y3" s="35">
        <v>72</v>
      </c>
      <c r="Z3" s="46">
        <v>72</v>
      </c>
      <c r="AA3" s="35">
        <v>72</v>
      </c>
      <c r="AB3" s="35">
        <v>72</v>
      </c>
      <c r="AC3" s="46">
        <v>72</v>
      </c>
      <c r="AD3" s="61"/>
      <c r="AE3" s="49">
        <v>72</v>
      </c>
      <c r="AF3" s="35">
        <v>72</v>
      </c>
      <c r="AG3" s="35">
        <v>72</v>
      </c>
      <c r="AH3" s="35">
        <v>72</v>
      </c>
      <c r="AI3" s="35">
        <v>72</v>
      </c>
      <c r="AJ3" s="35">
        <v>72</v>
      </c>
      <c r="AK3" s="35">
        <v>72</v>
      </c>
      <c r="AL3" s="58" t="s">
        <v>235</v>
      </c>
      <c r="AM3" s="58" t="s">
        <v>235</v>
      </c>
      <c r="AN3" s="58" t="s">
        <v>235</v>
      </c>
      <c r="AO3" s="58" t="s">
        <v>235</v>
      </c>
      <c r="AP3" s="17">
        <v>71</v>
      </c>
      <c r="AQ3" s="17">
        <v>71</v>
      </c>
      <c r="AR3" s="35">
        <v>71</v>
      </c>
      <c r="AS3" s="50">
        <v>71</v>
      </c>
      <c r="AT3" s="49">
        <v>72</v>
      </c>
      <c r="AU3" s="51">
        <v>72</v>
      </c>
      <c r="AV3" s="51">
        <v>72</v>
      </c>
      <c r="AW3" s="35">
        <v>72</v>
      </c>
      <c r="AX3" s="35">
        <v>72</v>
      </c>
      <c r="AY3" s="41">
        <v>72</v>
      </c>
      <c r="AZ3" s="41">
        <v>72</v>
      </c>
      <c r="BA3" s="35">
        <v>72</v>
      </c>
      <c r="BB3" s="35">
        <v>72</v>
      </c>
      <c r="BC3" s="35">
        <v>72</v>
      </c>
      <c r="BD3" s="35">
        <v>72</v>
      </c>
      <c r="BE3" s="35">
        <v>72</v>
      </c>
      <c r="BF3" s="35">
        <v>72</v>
      </c>
      <c r="BG3" s="22" t="s">
        <v>33</v>
      </c>
      <c r="BH3" s="3" t="s">
        <v>33</v>
      </c>
      <c r="BI3" s="3" t="s">
        <v>33</v>
      </c>
      <c r="BJ3" s="19"/>
      <c r="BK3" s="4"/>
      <c r="BL3" s="4"/>
    </row>
    <row r="4" spans="1:64" x14ac:dyDescent="0.2">
      <c r="A4" s="71"/>
      <c r="B4" s="72"/>
      <c r="C4" s="74"/>
      <c r="D4" s="77"/>
      <c r="E4" s="80"/>
      <c r="F4" s="67"/>
      <c r="G4" s="7" t="s">
        <v>8</v>
      </c>
      <c r="H4" s="44" t="s">
        <v>69</v>
      </c>
      <c r="I4" s="44" t="s">
        <v>69</v>
      </c>
      <c r="J4" s="44" t="s">
        <v>69</v>
      </c>
      <c r="K4" s="44" t="s">
        <v>69</v>
      </c>
      <c r="L4" s="36" t="s">
        <v>71</v>
      </c>
      <c r="M4" s="36" t="s">
        <v>71</v>
      </c>
      <c r="N4" s="36" t="s">
        <v>71</v>
      </c>
      <c r="O4" s="36" t="s">
        <v>71</v>
      </c>
      <c r="P4" s="36" t="s">
        <v>72</v>
      </c>
      <c r="Q4" s="36" t="s">
        <v>72</v>
      </c>
      <c r="R4" s="36" t="s">
        <v>72</v>
      </c>
      <c r="S4" s="36" t="s">
        <v>72</v>
      </c>
      <c r="T4" s="18" t="s">
        <v>75</v>
      </c>
      <c r="U4" s="18" t="s">
        <v>75</v>
      </c>
      <c r="V4" s="36" t="s">
        <v>75</v>
      </c>
      <c r="W4" s="36" t="s">
        <v>75</v>
      </c>
      <c r="X4" s="36" t="s">
        <v>75</v>
      </c>
      <c r="Y4" s="36" t="s">
        <v>75</v>
      </c>
      <c r="Z4" s="47" t="s">
        <v>146</v>
      </c>
      <c r="AA4" s="36" t="s">
        <v>76</v>
      </c>
      <c r="AB4" s="36" t="s">
        <v>76</v>
      </c>
      <c r="AC4" s="47" t="s">
        <v>198</v>
      </c>
      <c r="AD4" s="62"/>
      <c r="AE4" s="53" t="s">
        <v>205</v>
      </c>
      <c r="AF4" s="36" t="s">
        <v>206</v>
      </c>
      <c r="AG4" s="36" t="s">
        <v>206</v>
      </c>
      <c r="AH4" s="36" t="s">
        <v>206</v>
      </c>
      <c r="AI4" s="36" t="s">
        <v>206</v>
      </c>
      <c r="AJ4" s="36" t="s">
        <v>207</v>
      </c>
      <c r="AK4" s="36" t="s">
        <v>207</v>
      </c>
      <c r="AL4" s="36" t="s">
        <v>208</v>
      </c>
      <c r="AM4" s="36" t="s">
        <v>208</v>
      </c>
      <c r="AN4" s="36" t="s">
        <v>208</v>
      </c>
      <c r="AO4" s="36" t="s">
        <v>208</v>
      </c>
      <c r="AP4" s="18" t="s">
        <v>209</v>
      </c>
      <c r="AQ4" s="18" t="s">
        <v>209</v>
      </c>
      <c r="AR4" s="36" t="s">
        <v>210</v>
      </c>
      <c r="AS4" s="44" t="s">
        <v>210</v>
      </c>
      <c r="AT4" s="53" t="s">
        <v>236</v>
      </c>
      <c r="AU4" s="54" t="s">
        <v>211</v>
      </c>
      <c r="AV4" s="54" t="s">
        <v>211</v>
      </c>
      <c r="AW4" s="55" t="s">
        <v>211</v>
      </c>
      <c r="AX4" s="55" t="s">
        <v>211</v>
      </c>
      <c r="AY4" s="56" t="s">
        <v>211</v>
      </c>
      <c r="AZ4" s="56" t="s">
        <v>211</v>
      </c>
      <c r="BA4" s="55" t="s">
        <v>212</v>
      </c>
      <c r="BB4" s="55" t="s">
        <v>212</v>
      </c>
      <c r="BC4" s="55" t="s">
        <v>212</v>
      </c>
      <c r="BD4" s="55" t="s">
        <v>212</v>
      </c>
      <c r="BE4" s="55" t="s">
        <v>250</v>
      </c>
      <c r="BF4" s="55" t="s">
        <v>212</v>
      </c>
      <c r="BG4" s="22" t="s">
        <v>33</v>
      </c>
      <c r="BH4" s="3" t="s">
        <v>33</v>
      </c>
      <c r="BI4" s="3" t="s">
        <v>33</v>
      </c>
      <c r="BJ4" s="20"/>
      <c r="BK4" s="8"/>
      <c r="BL4" s="8"/>
    </row>
    <row r="5" spans="1:64" x14ac:dyDescent="0.2">
      <c r="A5" s="9"/>
      <c r="B5" s="10"/>
      <c r="D5" s="11"/>
      <c r="E5" s="10"/>
      <c r="F5" s="10"/>
      <c r="G5" s="63" t="s">
        <v>52</v>
      </c>
      <c r="H5" s="23"/>
      <c r="I5" s="24"/>
      <c r="J5" s="25"/>
      <c r="K5" s="25"/>
      <c r="L5" s="25"/>
      <c r="M5" s="25"/>
      <c r="N5" s="25"/>
      <c r="O5" s="26"/>
      <c r="P5" s="23"/>
      <c r="Q5" s="23"/>
      <c r="R5" s="25"/>
      <c r="S5" s="25"/>
      <c r="T5" s="25"/>
      <c r="U5" s="27"/>
      <c r="V5" s="27"/>
      <c r="W5" s="27"/>
      <c r="X5" s="27"/>
      <c r="Y5" s="27"/>
      <c r="Z5" s="27"/>
      <c r="AA5" s="27"/>
      <c r="AB5" s="27"/>
      <c r="AC5" s="43"/>
      <c r="AD5" s="12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9"/>
      <c r="BI5" s="27"/>
      <c r="BJ5" s="21"/>
      <c r="BK5" s="11"/>
      <c r="BL5" s="11"/>
    </row>
    <row r="6" spans="1:64" x14ac:dyDescent="0.2">
      <c r="A6" s="9"/>
      <c r="B6" s="13" t="s">
        <v>51</v>
      </c>
      <c r="C6" s="11"/>
      <c r="D6" s="11"/>
      <c r="E6" s="14"/>
      <c r="F6" s="14"/>
      <c r="G6" s="64"/>
      <c r="H6" s="23"/>
      <c r="I6" s="25"/>
      <c r="J6" s="25"/>
      <c r="K6" s="25"/>
      <c r="L6" s="25"/>
      <c r="M6" s="25"/>
      <c r="N6" s="25"/>
      <c r="O6" s="28"/>
      <c r="P6" s="23"/>
      <c r="Q6" s="23"/>
      <c r="R6" s="25"/>
      <c r="S6" s="25"/>
      <c r="T6" s="25"/>
      <c r="U6" s="27"/>
      <c r="V6" s="27"/>
      <c r="W6" s="27"/>
      <c r="X6" s="27"/>
      <c r="Y6" s="27"/>
      <c r="Z6" s="27"/>
      <c r="AA6" s="27"/>
      <c r="AB6" s="27"/>
      <c r="AC6" s="43"/>
      <c r="AD6" s="12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1"/>
      <c r="BK6" s="11"/>
      <c r="BL6" s="11"/>
    </row>
    <row r="7" spans="1:64" x14ac:dyDescent="0.2">
      <c r="A7" s="15">
        <f t="shared" ref="A7:A38" si="0">SUM(H7:BJ7)/F7</f>
        <v>73.5</v>
      </c>
      <c r="B7" s="14">
        <v>1</v>
      </c>
      <c r="C7" s="14" t="s">
        <v>161</v>
      </c>
      <c r="D7" s="14" t="s">
        <v>12</v>
      </c>
      <c r="E7" s="14" t="s">
        <v>44</v>
      </c>
      <c r="F7" s="14">
        <f t="shared" ref="F7:F38" si="1">COUNT(H7:BJ7)</f>
        <v>12</v>
      </c>
      <c r="G7" s="14">
        <v>8</v>
      </c>
      <c r="H7" s="43"/>
      <c r="I7" s="43"/>
      <c r="J7" s="43"/>
      <c r="K7" s="43"/>
      <c r="L7" s="43"/>
      <c r="M7" s="43"/>
      <c r="N7" s="43"/>
      <c r="O7" s="43"/>
      <c r="P7" s="43"/>
      <c r="Q7" s="34"/>
      <c r="R7" s="43"/>
      <c r="S7" s="43"/>
      <c r="T7" s="43"/>
      <c r="U7" s="43"/>
      <c r="V7" s="43"/>
      <c r="W7" s="43"/>
      <c r="X7" s="43"/>
      <c r="Y7" s="43"/>
      <c r="Z7" s="43">
        <v>74</v>
      </c>
      <c r="AA7" s="43"/>
      <c r="AB7" s="34"/>
      <c r="AC7" s="48">
        <v>71</v>
      </c>
      <c r="AD7" s="31"/>
      <c r="AE7" s="43">
        <v>79</v>
      </c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45">
        <v>68</v>
      </c>
      <c r="AS7" s="33" t="s">
        <v>84</v>
      </c>
      <c r="AT7" s="34"/>
      <c r="AU7" s="30"/>
      <c r="AV7" s="30"/>
      <c r="AW7" s="30">
        <v>73</v>
      </c>
      <c r="AX7" s="30">
        <v>78</v>
      </c>
      <c r="AY7" s="30"/>
      <c r="AZ7" s="30"/>
      <c r="BA7" s="30"/>
      <c r="BB7" s="30"/>
      <c r="BC7" s="30">
        <v>77</v>
      </c>
      <c r="BD7" s="30">
        <v>74</v>
      </c>
      <c r="BE7" s="30">
        <v>75</v>
      </c>
      <c r="BF7" s="30">
        <v>76</v>
      </c>
      <c r="BG7" s="30"/>
      <c r="BH7" s="45">
        <v>69</v>
      </c>
      <c r="BI7" s="45">
        <v>68</v>
      </c>
      <c r="BJ7" s="32"/>
      <c r="BK7" s="14" t="s">
        <v>161</v>
      </c>
      <c r="BL7" s="14" t="s">
        <v>12</v>
      </c>
    </row>
    <row r="8" spans="1:64" x14ac:dyDescent="0.2">
      <c r="A8" s="15">
        <f t="shared" si="0"/>
        <v>76.333333333333329</v>
      </c>
      <c r="B8" s="14">
        <v>2</v>
      </c>
      <c r="C8" s="14" t="s">
        <v>125</v>
      </c>
      <c r="D8" s="14" t="s">
        <v>38</v>
      </c>
      <c r="E8" s="14" t="s">
        <v>46</v>
      </c>
      <c r="F8" s="14">
        <f t="shared" si="1"/>
        <v>15</v>
      </c>
      <c r="G8" s="14">
        <v>8</v>
      </c>
      <c r="H8" s="43"/>
      <c r="I8" s="43"/>
      <c r="J8" s="43"/>
      <c r="K8" s="43"/>
      <c r="L8" s="43">
        <v>78</v>
      </c>
      <c r="M8" s="43">
        <v>75</v>
      </c>
      <c r="N8" s="43"/>
      <c r="O8" s="43"/>
      <c r="P8" s="43"/>
      <c r="Q8" s="43"/>
      <c r="R8" s="43"/>
      <c r="S8" s="43"/>
      <c r="T8" s="43">
        <v>75</v>
      </c>
      <c r="U8" s="43">
        <v>74</v>
      </c>
      <c r="V8" s="43"/>
      <c r="W8" s="43"/>
      <c r="X8" s="43"/>
      <c r="Y8" s="43"/>
      <c r="Z8" s="43"/>
      <c r="AA8" s="43"/>
      <c r="AB8" s="43"/>
      <c r="AC8" s="43"/>
      <c r="AD8" s="31"/>
      <c r="AE8" s="30"/>
      <c r="AF8" s="43">
        <v>78</v>
      </c>
      <c r="AG8" s="43">
        <v>83</v>
      </c>
      <c r="AH8" s="30"/>
      <c r="AI8" s="30"/>
      <c r="AJ8" s="30"/>
      <c r="AK8" s="30"/>
      <c r="AL8" s="30"/>
      <c r="AM8" s="30"/>
      <c r="AN8" s="30"/>
      <c r="AO8" s="30"/>
      <c r="AP8" s="30">
        <v>74</v>
      </c>
      <c r="AQ8" s="30">
        <v>74</v>
      </c>
      <c r="AR8" s="30"/>
      <c r="AS8" s="30"/>
      <c r="AT8" s="43"/>
      <c r="AU8" s="30"/>
      <c r="AV8" s="30"/>
      <c r="AW8" s="30"/>
      <c r="AX8" s="30"/>
      <c r="AY8" s="30">
        <v>81</v>
      </c>
      <c r="AZ8" s="30">
        <v>76</v>
      </c>
      <c r="BA8" s="30"/>
      <c r="BB8" s="30"/>
      <c r="BC8" s="30">
        <v>87</v>
      </c>
      <c r="BD8" s="30">
        <v>76</v>
      </c>
      <c r="BE8" s="30"/>
      <c r="BF8" s="30"/>
      <c r="BG8" s="30">
        <v>73</v>
      </c>
      <c r="BH8" s="30">
        <v>72</v>
      </c>
      <c r="BI8" s="45">
        <v>69</v>
      </c>
      <c r="BJ8" s="32"/>
      <c r="BK8" s="14" t="s">
        <v>125</v>
      </c>
      <c r="BL8" s="14" t="s">
        <v>38</v>
      </c>
    </row>
    <row r="9" spans="1:64" x14ac:dyDescent="0.2">
      <c r="A9" s="15">
        <f t="shared" si="0"/>
        <v>78.388888888888886</v>
      </c>
      <c r="B9" s="14">
        <v>3</v>
      </c>
      <c r="C9" s="14" t="s">
        <v>115</v>
      </c>
      <c r="D9" s="14" t="s">
        <v>19</v>
      </c>
      <c r="E9" s="14" t="s">
        <v>45</v>
      </c>
      <c r="F9" s="14">
        <f t="shared" si="1"/>
        <v>18</v>
      </c>
      <c r="G9" s="14">
        <v>9</v>
      </c>
      <c r="H9" s="43"/>
      <c r="I9" s="43"/>
      <c r="J9" s="43"/>
      <c r="K9" s="43"/>
      <c r="L9" s="43">
        <v>92</v>
      </c>
      <c r="M9" s="45">
        <v>71</v>
      </c>
      <c r="N9" s="43"/>
      <c r="O9" s="43"/>
      <c r="P9" s="43"/>
      <c r="Q9" s="43"/>
      <c r="R9" s="43">
        <v>75</v>
      </c>
      <c r="S9" s="43">
        <v>79</v>
      </c>
      <c r="T9" s="43"/>
      <c r="U9" s="43"/>
      <c r="V9" s="43"/>
      <c r="W9" s="43"/>
      <c r="X9" s="43">
        <v>78</v>
      </c>
      <c r="Y9" s="43">
        <v>79</v>
      </c>
      <c r="Z9" s="43"/>
      <c r="AA9" s="43">
        <v>76</v>
      </c>
      <c r="AB9" s="45">
        <v>70</v>
      </c>
      <c r="AC9" s="45"/>
      <c r="AD9" s="31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>
        <v>82</v>
      </c>
      <c r="AQ9" s="30">
        <v>75</v>
      </c>
      <c r="AR9" s="30"/>
      <c r="AS9" s="30"/>
      <c r="AT9" s="43"/>
      <c r="AU9" s="30"/>
      <c r="AV9" s="30"/>
      <c r="AW9" s="30">
        <v>78</v>
      </c>
      <c r="AX9" s="45">
        <v>71</v>
      </c>
      <c r="AY9" s="30"/>
      <c r="AZ9" s="30"/>
      <c r="BA9" s="30"/>
      <c r="BB9" s="30"/>
      <c r="BC9" s="30">
        <v>80</v>
      </c>
      <c r="BD9" s="30">
        <v>87</v>
      </c>
      <c r="BE9" s="30">
        <v>79</v>
      </c>
      <c r="BF9" s="30">
        <v>83</v>
      </c>
      <c r="BG9" s="30"/>
      <c r="BH9" s="30">
        <v>79</v>
      </c>
      <c r="BI9" s="30">
        <v>77</v>
      </c>
      <c r="BJ9" s="32"/>
      <c r="BK9" s="14" t="s">
        <v>115</v>
      </c>
      <c r="BL9" s="14" t="s">
        <v>19</v>
      </c>
    </row>
    <row r="10" spans="1:64" x14ac:dyDescent="0.2">
      <c r="A10" s="15">
        <f t="shared" si="0"/>
        <v>78.941176470588232</v>
      </c>
      <c r="B10" s="14">
        <v>4</v>
      </c>
      <c r="C10" s="14" t="s">
        <v>103</v>
      </c>
      <c r="D10" s="14" t="s">
        <v>38</v>
      </c>
      <c r="E10" s="14" t="s">
        <v>46</v>
      </c>
      <c r="F10" s="14">
        <f t="shared" si="1"/>
        <v>17</v>
      </c>
      <c r="G10" s="14">
        <v>9</v>
      </c>
      <c r="H10" s="43"/>
      <c r="I10" s="43"/>
      <c r="J10" s="43"/>
      <c r="K10" s="43"/>
      <c r="L10" s="43">
        <v>88</v>
      </c>
      <c r="M10" s="43">
        <v>87</v>
      </c>
      <c r="N10" s="43"/>
      <c r="O10" s="43"/>
      <c r="P10" s="43">
        <v>78</v>
      </c>
      <c r="Q10" s="43">
        <v>78</v>
      </c>
      <c r="R10" s="43"/>
      <c r="S10" s="43"/>
      <c r="T10" s="43">
        <v>75</v>
      </c>
      <c r="U10" s="43">
        <v>77</v>
      </c>
      <c r="V10" s="43"/>
      <c r="W10" s="43"/>
      <c r="X10" s="43"/>
      <c r="Y10" s="43"/>
      <c r="Z10" s="43"/>
      <c r="AA10" s="43"/>
      <c r="AB10" s="43"/>
      <c r="AC10" s="43"/>
      <c r="AD10" s="31"/>
      <c r="AE10" s="30"/>
      <c r="AF10" s="43">
        <v>76</v>
      </c>
      <c r="AG10" s="43">
        <v>82</v>
      </c>
      <c r="AH10" s="30"/>
      <c r="AI10" s="30"/>
      <c r="AJ10" s="30"/>
      <c r="AK10" s="30"/>
      <c r="AL10" s="30"/>
      <c r="AM10" s="30"/>
      <c r="AN10" s="30"/>
      <c r="AO10" s="30"/>
      <c r="AP10" s="30">
        <v>82</v>
      </c>
      <c r="AQ10" s="30">
        <v>77</v>
      </c>
      <c r="AR10" s="30"/>
      <c r="AS10" s="30"/>
      <c r="AT10" s="43"/>
      <c r="AU10" s="30"/>
      <c r="AV10" s="30"/>
      <c r="AW10" s="30"/>
      <c r="AX10" s="30"/>
      <c r="AY10" s="30">
        <v>77</v>
      </c>
      <c r="AZ10" s="30">
        <v>78</v>
      </c>
      <c r="BA10" s="30"/>
      <c r="BB10" s="30"/>
      <c r="BC10" s="30">
        <v>78</v>
      </c>
      <c r="BD10" s="30">
        <v>82</v>
      </c>
      <c r="BE10" s="30"/>
      <c r="BF10" s="30"/>
      <c r="BG10" s="30">
        <v>76</v>
      </c>
      <c r="BH10" s="30">
        <v>73</v>
      </c>
      <c r="BI10" s="30">
        <v>78</v>
      </c>
      <c r="BJ10" s="32"/>
      <c r="BK10" s="14" t="s">
        <v>103</v>
      </c>
      <c r="BL10" s="14" t="s">
        <v>38</v>
      </c>
    </row>
    <row r="11" spans="1:64" x14ac:dyDescent="0.2">
      <c r="A11" s="15">
        <f t="shared" si="0"/>
        <v>79.0625</v>
      </c>
      <c r="B11" s="14">
        <v>5</v>
      </c>
      <c r="C11" s="14" t="s">
        <v>57</v>
      </c>
      <c r="D11" s="14" t="s">
        <v>53</v>
      </c>
      <c r="E11" s="14" t="s">
        <v>45</v>
      </c>
      <c r="F11" s="14">
        <f t="shared" si="1"/>
        <v>16</v>
      </c>
      <c r="G11" s="14">
        <v>8</v>
      </c>
      <c r="H11" s="43">
        <v>77</v>
      </c>
      <c r="I11" s="43">
        <v>83</v>
      </c>
      <c r="J11" s="43"/>
      <c r="K11" s="43"/>
      <c r="L11" s="43">
        <v>84</v>
      </c>
      <c r="M11" s="34">
        <v>83</v>
      </c>
      <c r="N11" s="43"/>
      <c r="O11" s="43"/>
      <c r="P11" s="43"/>
      <c r="Q11" s="43"/>
      <c r="R11" s="43">
        <v>77</v>
      </c>
      <c r="S11" s="43">
        <v>78</v>
      </c>
      <c r="T11" s="43"/>
      <c r="U11" s="43"/>
      <c r="V11" s="43">
        <v>81</v>
      </c>
      <c r="W11" s="43">
        <v>77</v>
      </c>
      <c r="X11" s="43"/>
      <c r="Y11" s="43"/>
      <c r="Z11" s="43"/>
      <c r="AA11" s="43"/>
      <c r="AB11" s="43"/>
      <c r="AC11" s="43"/>
      <c r="AD11" s="31"/>
      <c r="AE11" s="30"/>
      <c r="AF11" s="43">
        <v>74</v>
      </c>
      <c r="AG11" s="43">
        <v>81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43"/>
      <c r="AU11" s="30"/>
      <c r="AV11" s="30"/>
      <c r="AW11" s="30">
        <v>78</v>
      </c>
      <c r="AX11" s="30">
        <v>85</v>
      </c>
      <c r="AY11" s="30"/>
      <c r="AZ11" s="30"/>
      <c r="BA11" s="30"/>
      <c r="BB11" s="30"/>
      <c r="BC11" s="30"/>
      <c r="BD11" s="30"/>
      <c r="BE11" s="30">
        <v>81</v>
      </c>
      <c r="BF11" s="30">
        <v>78</v>
      </c>
      <c r="BG11" s="30"/>
      <c r="BH11" s="30">
        <v>73</v>
      </c>
      <c r="BI11" s="30">
        <v>75</v>
      </c>
      <c r="BJ11" s="32"/>
      <c r="BK11" s="14" t="s">
        <v>57</v>
      </c>
      <c r="BL11" s="14" t="s">
        <v>53</v>
      </c>
    </row>
    <row r="12" spans="1:64" x14ac:dyDescent="0.2">
      <c r="A12" s="15">
        <f t="shared" si="0"/>
        <v>79.444444444444443</v>
      </c>
      <c r="B12" s="14">
        <v>6</v>
      </c>
      <c r="C12" s="14" t="s">
        <v>116</v>
      </c>
      <c r="D12" s="14" t="s">
        <v>19</v>
      </c>
      <c r="E12" s="14" t="s">
        <v>45</v>
      </c>
      <c r="F12" s="14">
        <f t="shared" si="1"/>
        <v>18</v>
      </c>
      <c r="G12" s="14">
        <v>9</v>
      </c>
      <c r="H12" s="43"/>
      <c r="I12" s="43"/>
      <c r="J12" s="43"/>
      <c r="K12" s="43"/>
      <c r="L12" s="43">
        <v>85</v>
      </c>
      <c r="M12" s="43">
        <v>81</v>
      </c>
      <c r="N12" s="43"/>
      <c r="O12" s="43"/>
      <c r="P12" s="43"/>
      <c r="Q12" s="43"/>
      <c r="R12" s="43">
        <v>75</v>
      </c>
      <c r="S12" s="43">
        <v>77</v>
      </c>
      <c r="T12" s="43"/>
      <c r="U12" s="43"/>
      <c r="V12" s="43"/>
      <c r="W12" s="43"/>
      <c r="X12" s="43">
        <v>84</v>
      </c>
      <c r="Y12" s="43">
        <v>77</v>
      </c>
      <c r="Z12" s="43"/>
      <c r="AA12" s="43">
        <v>79</v>
      </c>
      <c r="AB12" s="43">
        <v>72</v>
      </c>
      <c r="AC12" s="43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>
        <v>78</v>
      </c>
      <c r="AQ12" s="30">
        <v>82</v>
      </c>
      <c r="AR12" s="30"/>
      <c r="AS12" s="30"/>
      <c r="AT12" s="43"/>
      <c r="AU12" s="30"/>
      <c r="AV12" s="30"/>
      <c r="AW12" s="30">
        <v>79</v>
      </c>
      <c r="AX12" s="30">
        <v>81</v>
      </c>
      <c r="AY12" s="30"/>
      <c r="AZ12" s="30"/>
      <c r="BA12" s="30"/>
      <c r="BB12" s="30"/>
      <c r="BC12" s="30">
        <v>81</v>
      </c>
      <c r="BD12" s="30">
        <v>82</v>
      </c>
      <c r="BE12" s="30">
        <v>81</v>
      </c>
      <c r="BF12" s="30">
        <v>84</v>
      </c>
      <c r="BG12" s="30"/>
      <c r="BH12" s="30">
        <v>80</v>
      </c>
      <c r="BI12" s="30">
        <v>72</v>
      </c>
      <c r="BJ12" s="32"/>
      <c r="BK12" s="14" t="s">
        <v>116</v>
      </c>
      <c r="BL12" s="14" t="s">
        <v>19</v>
      </c>
    </row>
    <row r="13" spans="1:64" x14ac:dyDescent="0.2">
      <c r="A13" s="15">
        <f t="shared" si="0"/>
        <v>81.533333333333331</v>
      </c>
      <c r="B13" s="14">
        <v>7</v>
      </c>
      <c r="C13" s="14" t="s">
        <v>181</v>
      </c>
      <c r="D13" s="14" t="s">
        <v>54</v>
      </c>
      <c r="E13" s="14" t="s">
        <v>46</v>
      </c>
      <c r="F13" s="14">
        <f t="shared" si="1"/>
        <v>15</v>
      </c>
      <c r="G13" s="14">
        <v>8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>
        <v>76</v>
      </c>
      <c r="U13" s="43">
        <v>78</v>
      </c>
      <c r="V13" s="43"/>
      <c r="W13" s="43"/>
      <c r="X13" s="43"/>
      <c r="Y13" s="43"/>
      <c r="Z13" s="43"/>
      <c r="AA13" s="43"/>
      <c r="AB13" s="43"/>
      <c r="AC13" s="43"/>
      <c r="AD13" s="31"/>
      <c r="AE13" s="30"/>
      <c r="AF13" s="43">
        <v>90</v>
      </c>
      <c r="AG13" s="43">
        <v>91</v>
      </c>
      <c r="AH13" s="30"/>
      <c r="AI13" s="30"/>
      <c r="AJ13" s="43">
        <v>78</v>
      </c>
      <c r="AK13" s="43">
        <v>85</v>
      </c>
      <c r="AL13" s="30"/>
      <c r="AM13" s="30"/>
      <c r="AN13" s="30"/>
      <c r="AO13" s="30"/>
      <c r="AP13" s="30">
        <v>82</v>
      </c>
      <c r="AQ13" s="30">
        <v>82</v>
      </c>
      <c r="AR13" s="30"/>
      <c r="AS13" s="30"/>
      <c r="AT13" s="43"/>
      <c r="AU13" s="30"/>
      <c r="AV13" s="30"/>
      <c r="AW13" s="30"/>
      <c r="AX13" s="30"/>
      <c r="AY13" s="30">
        <v>86</v>
      </c>
      <c r="AZ13" s="30">
        <v>83</v>
      </c>
      <c r="BA13" s="30"/>
      <c r="BB13" s="30"/>
      <c r="BC13" s="30">
        <v>85</v>
      </c>
      <c r="BD13" s="30">
        <v>78</v>
      </c>
      <c r="BE13" s="30"/>
      <c r="BF13" s="30"/>
      <c r="BG13" s="30">
        <v>78</v>
      </c>
      <c r="BH13" s="30">
        <v>79</v>
      </c>
      <c r="BI13" s="30">
        <v>72</v>
      </c>
      <c r="BJ13" s="32"/>
      <c r="BK13" s="14" t="s">
        <v>181</v>
      </c>
      <c r="BL13" s="14" t="s">
        <v>54</v>
      </c>
    </row>
    <row r="14" spans="1:64" x14ac:dyDescent="0.2">
      <c r="A14" s="15">
        <f t="shared" si="0"/>
        <v>82.5</v>
      </c>
      <c r="B14" s="14">
        <v>8</v>
      </c>
      <c r="C14" s="14" t="s">
        <v>117</v>
      </c>
      <c r="D14" s="14" t="s">
        <v>19</v>
      </c>
      <c r="E14" s="14" t="s">
        <v>45</v>
      </c>
      <c r="F14" s="14">
        <f t="shared" si="1"/>
        <v>18</v>
      </c>
      <c r="G14" s="14">
        <v>9</v>
      </c>
      <c r="H14" s="43"/>
      <c r="I14" s="43"/>
      <c r="J14" s="43"/>
      <c r="K14" s="43"/>
      <c r="L14" s="43">
        <v>89</v>
      </c>
      <c r="M14" s="43">
        <v>84</v>
      </c>
      <c r="N14" s="43"/>
      <c r="O14" s="43"/>
      <c r="P14" s="43"/>
      <c r="Q14" s="43"/>
      <c r="R14" s="43">
        <v>83</v>
      </c>
      <c r="S14" s="43">
        <v>76</v>
      </c>
      <c r="T14" s="43"/>
      <c r="U14" s="43"/>
      <c r="V14" s="43"/>
      <c r="W14" s="43"/>
      <c r="X14" s="43">
        <v>83</v>
      </c>
      <c r="Y14" s="43">
        <v>86</v>
      </c>
      <c r="Z14" s="43"/>
      <c r="AA14" s="43">
        <v>82</v>
      </c>
      <c r="AB14" s="43">
        <v>78</v>
      </c>
      <c r="AC14" s="43"/>
      <c r="AD14" s="31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>
        <v>77</v>
      </c>
      <c r="AQ14" s="30">
        <v>79</v>
      </c>
      <c r="AR14" s="30"/>
      <c r="AS14" s="30"/>
      <c r="AT14" s="43"/>
      <c r="AU14" s="30"/>
      <c r="AV14" s="30"/>
      <c r="AW14" s="30">
        <v>85</v>
      </c>
      <c r="AX14" s="30">
        <v>88</v>
      </c>
      <c r="AY14" s="30"/>
      <c r="AZ14" s="30"/>
      <c r="BA14" s="30"/>
      <c r="BB14" s="30"/>
      <c r="BC14" s="30">
        <v>82</v>
      </c>
      <c r="BD14" s="30">
        <v>87</v>
      </c>
      <c r="BE14" s="30">
        <v>83</v>
      </c>
      <c r="BF14" s="30">
        <v>80</v>
      </c>
      <c r="BG14" s="30"/>
      <c r="BH14" s="30">
        <v>80</v>
      </c>
      <c r="BI14" s="30">
        <v>83</v>
      </c>
      <c r="BJ14" s="32"/>
      <c r="BK14" s="14" t="s">
        <v>117</v>
      </c>
      <c r="BL14" s="14" t="s">
        <v>19</v>
      </c>
    </row>
    <row r="15" spans="1:64" x14ac:dyDescent="0.2">
      <c r="A15" s="15">
        <f t="shared" si="0"/>
        <v>84.642857142857139</v>
      </c>
      <c r="B15" s="14">
        <v>9</v>
      </c>
      <c r="C15" s="14" t="s">
        <v>98</v>
      </c>
      <c r="D15" s="14" t="s">
        <v>79</v>
      </c>
      <c r="E15" s="14" t="s">
        <v>45</v>
      </c>
      <c r="F15" s="14">
        <f t="shared" si="1"/>
        <v>14</v>
      </c>
      <c r="G15" s="14">
        <v>7</v>
      </c>
      <c r="H15" s="43"/>
      <c r="I15" s="43"/>
      <c r="J15" s="43"/>
      <c r="K15" s="43"/>
      <c r="L15" s="43"/>
      <c r="M15" s="43"/>
      <c r="N15" s="43">
        <v>94</v>
      </c>
      <c r="O15" s="43">
        <v>92</v>
      </c>
      <c r="P15" s="43"/>
      <c r="Q15" s="43"/>
      <c r="R15" s="43">
        <v>81</v>
      </c>
      <c r="S15" s="43">
        <v>85</v>
      </c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31"/>
      <c r="AE15" s="30"/>
      <c r="AF15" s="43">
        <v>87</v>
      </c>
      <c r="AG15" s="43">
        <v>87</v>
      </c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43"/>
      <c r="AU15" s="30"/>
      <c r="AV15" s="30"/>
      <c r="AW15" s="30">
        <v>90</v>
      </c>
      <c r="AX15" s="30">
        <v>86</v>
      </c>
      <c r="AY15" s="30"/>
      <c r="AZ15" s="30"/>
      <c r="BA15" s="30"/>
      <c r="BB15" s="30"/>
      <c r="BC15" s="30">
        <v>83</v>
      </c>
      <c r="BD15" s="30">
        <v>81</v>
      </c>
      <c r="BE15" s="30">
        <v>81</v>
      </c>
      <c r="BF15" s="30">
        <v>83</v>
      </c>
      <c r="BG15" s="30"/>
      <c r="BH15" s="30">
        <v>76</v>
      </c>
      <c r="BI15" s="30">
        <v>79</v>
      </c>
      <c r="BJ15" s="32"/>
      <c r="BK15" s="14" t="s">
        <v>98</v>
      </c>
      <c r="BL15" s="14" t="s">
        <v>79</v>
      </c>
    </row>
    <row r="16" spans="1:64" x14ac:dyDescent="0.2">
      <c r="A16" s="15">
        <f t="shared" si="0"/>
        <v>85.571428571428569</v>
      </c>
      <c r="B16" s="14">
        <v>10</v>
      </c>
      <c r="C16" s="14" t="s">
        <v>119</v>
      </c>
      <c r="D16" s="14" t="s">
        <v>19</v>
      </c>
      <c r="E16" s="14" t="s">
        <v>45</v>
      </c>
      <c r="F16" s="14">
        <f t="shared" si="1"/>
        <v>14</v>
      </c>
      <c r="G16" s="14">
        <v>7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>
        <v>90</v>
      </c>
      <c r="S16" s="43">
        <v>91</v>
      </c>
      <c r="T16" s="43"/>
      <c r="U16" s="43"/>
      <c r="V16" s="43"/>
      <c r="W16" s="43"/>
      <c r="X16" s="43">
        <v>85</v>
      </c>
      <c r="Y16" s="43">
        <v>91</v>
      </c>
      <c r="Z16" s="43"/>
      <c r="AA16" s="43">
        <v>93</v>
      </c>
      <c r="AB16" s="43">
        <v>83</v>
      </c>
      <c r="AC16" s="43"/>
      <c r="AD16" s="31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>
        <v>84</v>
      </c>
      <c r="AQ16" s="30">
        <v>80</v>
      </c>
      <c r="AR16" s="30"/>
      <c r="AS16" s="30"/>
      <c r="AT16" s="43"/>
      <c r="AU16" s="30"/>
      <c r="AV16" s="30"/>
      <c r="AW16" s="30">
        <v>82</v>
      </c>
      <c r="AX16" s="30">
        <v>83</v>
      </c>
      <c r="AY16" s="30"/>
      <c r="AZ16" s="30"/>
      <c r="BA16" s="30"/>
      <c r="BB16" s="30"/>
      <c r="BC16" s="30"/>
      <c r="BD16" s="30"/>
      <c r="BE16" s="30">
        <v>87</v>
      </c>
      <c r="BF16" s="30">
        <v>86</v>
      </c>
      <c r="BG16" s="30"/>
      <c r="BH16" s="30">
        <v>89</v>
      </c>
      <c r="BI16" s="30">
        <v>74</v>
      </c>
      <c r="BJ16" s="32"/>
      <c r="BK16" s="14" t="s">
        <v>119</v>
      </c>
      <c r="BL16" s="14" t="s">
        <v>19</v>
      </c>
    </row>
    <row r="17" spans="1:64" x14ac:dyDescent="0.2">
      <c r="A17" s="15">
        <f t="shared" si="0"/>
        <v>86</v>
      </c>
      <c r="B17" s="14">
        <v>11</v>
      </c>
      <c r="C17" s="14" t="s">
        <v>148</v>
      </c>
      <c r="D17" s="14" t="s">
        <v>25</v>
      </c>
      <c r="E17" s="14" t="s">
        <v>44</v>
      </c>
      <c r="F17" s="14">
        <f t="shared" si="1"/>
        <v>10</v>
      </c>
      <c r="G17" s="14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>
        <v>93</v>
      </c>
      <c r="AA17" s="43"/>
      <c r="AB17" s="43"/>
      <c r="AC17" s="43">
        <v>84</v>
      </c>
      <c r="AD17" s="31"/>
      <c r="AE17" s="43">
        <v>93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>
        <v>75</v>
      </c>
      <c r="AS17" s="33" t="s">
        <v>84</v>
      </c>
      <c r="AT17" s="34"/>
      <c r="AU17" s="30"/>
      <c r="AV17" s="30"/>
      <c r="AW17" s="30"/>
      <c r="AX17" s="30"/>
      <c r="AY17" s="30"/>
      <c r="AZ17" s="30"/>
      <c r="BA17" s="30"/>
      <c r="BB17" s="30"/>
      <c r="BC17" s="30">
        <v>91</v>
      </c>
      <c r="BD17" s="30">
        <v>91</v>
      </c>
      <c r="BE17" s="30">
        <v>86</v>
      </c>
      <c r="BF17" s="30">
        <v>89</v>
      </c>
      <c r="BG17" s="30"/>
      <c r="BH17" s="30">
        <v>83</v>
      </c>
      <c r="BI17" s="30">
        <v>75</v>
      </c>
      <c r="BJ17" s="32"/>
      <c r="BK17" s="14" t="s">
        <v>148</v>
      </c>
      <c r="BL17" s="14" t="s">
        <v>25</v>
      </c>
    </row>
    <row r="18" spans="1:64" x14ac:dyDescent="0.2">
      <c r="A18" s="15">
        <f t="shared" si="0"/>
        <v>86</v>
      </c>
      <c r="B18" s="14">
        <v>12</v>
      </c>
      <c r="C18" s="14" t="s">
        <v>113</v>
      </c>
      <c r="D18" s="14" t="s">
        <v>19</v>
      </c>
      <c r="E18" s="14" t="s">
        <v>45</v>
      </c>
      <c r="F18" s="14">
        <f t="shared" si="1"/>
        <v>16</v>
      </c>
      <c r="G18" s="14">
        <v>8</v>
      </c>
      <c r="H18" s="43"/>
      <c r="I18" s="43"/>
      <c r="J18" s="43"/>
      <c r="K18" s="43"/>
      <c r="L18" s="43">
        <v>109</v>
      </c>
      <c r="M18" s="43">
        <v>93</v>
      </c>
      <c r="N18" s="43"/>
      <c r="O18" s="43"/>
      <c r="P18" s="43"/>
      <c r="Q18" s="43"/>
      <c r="R18" s="43">
        <v>85</v>
      </c>
      <c r="S18" s="43">
        <v>85</v>
      </c>
      <c r="T18" s="43"/>
      <c r="U18" s="43"/>
      <c r="V18" s="43"/>
      <c r="W18" s="43"/>
      <c r="X18" s="43">
        <v>79</v>
      </c>
      <c r="Y18" s="43">
        <v>80</v>
      </c>
      <c r="Z18" s="43"/>
      <c r="AA18" s="43">
        <v>86</v>
      </c>
      <c r="AB18" s="43">
        <v>80</v>
      </c>
      <c r="AC18" s="43"/>
      <c r="AD18" s="31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>
        <v>84</v>
      </c>
      <c r="AQ18" s="30">
        <v>90</v>
      </c>
      <c r="AR18" s="30"/>
      <c r="AS18" s="30"/>
      <c r="AT18" s="43"/>
      <c r="AU18" s="30"/>
      <c r="AV18" s="30"/>
      <c r="AW18" s="30">
        <v>83</v>
      </c>
      <c r="AX18" s="30">
        <v>83</v>
      </c>
      <c r="AY18" s="30"/>
      <c r="AZ18" s="30"/>
      <c r="BA18" s="30"/>
      <c r="BB18" s="30"/>
      <c r="BC18" s="30"/>
      <c r="BD18" s="30"/>
      <c r="BE18" s="30">
        <v>88</v>
      </c>
      <c r="BF18" s="30">
        <v>82</v>
      </c>
      <c r="BG18" s="30"/>
      <c r="BH18" s="30">
        <v>88</v>
      </c>
      <c r="BI18" s="30">
        <v>81</v>
      </c>
      <c r="BJ18" s="32"/>
      <c r="BK18" s="14" t="s">
        <v>113</v>
      </c>
      <c r="BL18" s="14" t="s">
        <v>19</v>
      </c>
    </row>
    <row r="19" spans="1:64" x14ac:dyDescent="0.2">
      <c r="A19" s="15">
        <f t="shared" si="0"/>
        <v>86.666666666666671</v>
      </c>
      <c r="B19" s="14">
        <v>13</v>
      </c>
      <c r="C19" s="14" t="s">
        <v>184</v>
      </c>
      <c r="D19" s="14" t="s">
        <v>54</v>
      </c>
      <c r="E19" s="14" t="s">
        <v>46</v>
      </c>
      <c r="F19" s="14">
        <f t="shared" si="1"/>
        <v>15</v>
      </c>
      <c r="G19" s="14">
        <v>8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92</v>
      </c>
      <c r="U19" s="43">
        <v>85</v>
      </c>
      <c r="V19" s="43"/>
      <c r="W19" s="43"/>
      <c r="X19" s="43"/>
      <c r="Y19" s="43"/>
      <c r="Z19" s="43"/>
      <c r="AA19" s="43"/>
      <c r="AB19" s="43"/>
      <c r="AC19" s="43"/>
      <c r="AD19" s="31"/>
      <c r="AE19" s="30"/>
      <c r="AF19" s="43">
        <v>95</v>
      </c>
      <c r="AG19" s="43">
        <v>94</v>
      </c>
      <c r="AH19" s="30"/>
      <c r="AI19" s="30"/>
      <c r="AJ19" s="43">
        <v>86</v>
      </c>
      <c r="AK19" s="43">
        <v>85</v>
      </c>
      <c r="AL19" s="30"/>
      <c r="AM19" s="30"/>
      <c r="AN19" s="30"/>
      <c r="AO19" s="30"/>
      <c r="AP19" s="30">
        <v>86</v>
      </c>
      <c r="AQ19" s="30">
        <v>80</v>
      </c>
      <c r="AR19" s="30"/>
      <c r="AS19" s="30"/>
      <c r="AT19" s="43"/>
      <c r="AU19" s="30"/>
      <c r="AV19" s="30"/>
      <c r="AW19" s="30"/>
      <c r="AX19" s="30"/>
      <c r="AY19" s="30">
        <v>82</v>
      </c>
      <c r="AZ19" s="30">
        <v>93</v>
      </c>
      <c r="BA19" s="30"/>
      <c r="BB19" s="30"/>
      <c r="BC19" s="30">
        <v>89</v>
      </c>
      <c r="BD19" s="30">
        <v>86</v>
      </c>
      <c r="BE19" s="30"/>
      <c r="BF19" s="30"/>
      <c r="BG19" s="30">
        <v>79</v>
      </c>
      <c r="BH19" s="30">
        <v>85</v>
      </c>
      <c r="BI19" s="30">
        <v>83</v>
      </c>
      <c r="BJ19" s="32"/>
      <c r="BK19" s="14" t="s">
        <v>184</v>
      </c>
      <c r="BL19" s="14" t="s">
        <v>54</v>
      </c>
    </row>
    <row r="20" spans="1:64" x14ac:dyDescent="0.2">
      <c r="A20" s="15">
        <f t="shared" si="0"/>
        <v>87.294117647058826</v>
      </c>
      <c r="B20" s="14">
        <v>14</v>
      </c>
      <c r="C20" s="14" t="s">
        <v>118</v>
      </c>
      <c r="D20" s="14" t="s">
        <v>19</v>
      </c>
      <c r="E20" s="14" t="s">
        <v>45</v>
      </c>
      <c r="F20" s="14">
        <f t="shared" si="1"/>
        <v>17</v>
      </c>
      <c r="G20" s="14">
        <v>9</v>
      </c>
      <c r="H20" s="43"/>
      <c r="I20" s="43"/>
      <c r="J20" s="43"/>
      <c r="K20" s="43"/>
      <c r="L20" s="43">
        <v>89</v>
      </c>
      <c r="M20" s="43">
        <v>92</v>
      </c>
      <c r="N20" s="43"/>
      <c r="O20" s="43"/>
      <c r="P20" s="43"/>
      <c r="Q20" s="43"/>
      <c r="R20" s="43">
        <v>85</v>
      </c>
      <c r="S20" s="43">
        <v>86</v>
      </c>
      <c r="T20" s="43"/>
      <c r="U20" s="43"/>
      <c r="V20" s="43"/>
      <c r="W20" s="43"/>
      <c r="X20" s="43">
        <v>79</v>
      </c>
      <c r="Y20" s="43">
        <v>88</v>
      </c>
      <c r="Z20" s="43"/>
      <c r="AA20" s="43">
        <v>89</v>
      </c>
      <c r="AB20" s="43">
        <v>82</v>
      </c>
      <c r="AC20" s="43"/>
      <c r="AD20" s="31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>
        <v>90</v>
      </c>
      <c r="AQ20" s="30">
        <v>97</v>
      </c>
      <c r="AR20" s="30"/>
      <c r="AS20" s="30"/>
      <c r="AT20" s="43"/>
      <c r="AU20" s="30"/>
      <c r="AV20" s="30"/>
      <c r="AW20" s="30">
        <v>85</v>
      </c>
      <c r="AX20" s="30">
        <v>83</v>
      </c>
      <c r="AY20" s="30"/>
      <c r="AZ20" s="30"/>
      <c r="BA20" s="30"/>
      <c r="BB20" s="30"/>
      <c r="BC20" s="30">
        <v>98</v>
      </c>
      <c r="BD20" s="30">
        <v>90</v>
      </c>
      <c r="BE20" s="30"/>
      <c r="BF20" s="30"/>
      <c r="BG20" s="30">
        <v>84</v>
      </c>
      <c r="BH20" s="30">
        <v>81</v>
      </c>
      <c r="BI20" s="30">
        <v>86</v>
      </c>
      <c r="BJ20" s="32"/>
      <c r="BK20" s="14" t="s">
        <v>118</v>
      </c>
      <c r="BL20" s="14" t="s">
        <v>19</v>
      </c>
    </row>
    <row r="21" spans="1:64" x14ac:dyDescent="0.2">
      <c r="A21" s="15">
        <f t="shared" si="0"/>
        <v>87.533333333333331</v>
      </c>
      <c r="B21" s="14">
        <v>15</v>
      </c>
      <c r="C21" s="14" t="s">
        <v>129</v>
      </c>
      <c r="D21" s="14" t="s">
        <v>10</v>
      </c>
      <c r="E21" s="14" t="s">
        <v>46</v>
      </c>
      <c r="F21" s="14">
        <f t="shared" si="1"/>
        <v>15</v>
      </c>
      <c r="G21" s="14">
        <v>8</v>
      </c>
      <c r="H21" s="43"/>
      <c r="I21" s="43"/>
      <c r="J21" s="43"/>
      <c r="K21" s="43"/>
      <c r="L21" s="43">
        <v>100</v>
      </c>
      <c r="M21" s="43">
        <v>93</v>
      </c>
      <c r="N21" s="43"/>
      <c r="O21" s="43"/>
      <c r="P21" s="43"/>
      <c r="Q21" s="43"/>
      <c r="R21" s="43"/>
      <c r="S21" s="43"/>
      <c r="T21" s="43"/>
      <c r="U21" s="43"/>
      <c r="V21" s="43">
        <v>89</v>
      </c>
      <c r="W21" s="43">
        <v>91</v>
      </c>
      <c r="X21" s="43"/>
      <c r="Y21" s="43"/>
      <c r="Z21" s="43"/>
      <c r="AA21" s="43">
        <v>81</v>
      </c>
      <c r="AB21" s="43">
        <v>89</v>
      </c>
      <c r="AC21" s="43"/>
      <c r="AD21" s="31"/>
      <c r="AE21" s="30"/>
      <c r="AF21" s="30"/>
      <c r="AG21" s="30"/>
      <c r="AH21" s="30"/>
      <c r="AI21" s="30"/>
      <c r="AJ21" s="43"/>
      <c r="AK21" s="43"/>
      <c r="AL21" s="30"/>
      <c r="AM21" s="30"/>
      <c r="AN21" s="30"/>
      <c r="AO21" s="30"/>
      <c r="AP21" s="30"/>
      <c r="AQ21" s="30"/>
      <c r="AR21" s="30">
        <v>83</v>
      </c>
      <c r="AS21" s="30">
        <v>84</v>
      </c>
      <c r="AT21" s="43"/>
      <c r="AU21" s="30"/>
      <c r="AV21" s="30"/>
      <c r="AW21" s="30"/>
      <c r="AX21" s="30"/>
      <c r="AY21" s="30">
        <v>82</v>
      </c>
      <c r="AZ21" s="30">
        <v>89</v>
      </c>
      <c r="BA21" s="30"/>
      <c r="BB21" s="30"/>
      <c r="BC21" s="30">
        <v>84</v>
      </c>
      <c r="BD21" s="30">
        <v>86</v>
      </c>
      <c r="BE21" s="30"/>
      <c r="BF21" s="30"/>
      <c r="BG21" s="30">
        <v>81</v>
      </c>
      <c r="BH21" s="30">
        <v>87</v>
      </c>
      <c r="BI21" s="30">
        <v>94</v>
      </c>
      <c r="BJ21" s="32"/>
      <c r="BK21" s="14" t="s">
        <v>129</v>
      </c>
      <c r="BL21" s="14" t="s">
        <v>10</v>
      </c>
    </row>
    <row r="22" spans="1:64" x14ac:dyDescent="0.2">
      <c r="A22" s="15">
        <f t="shared" si="0"/>
        <v>87.82352941176471</v>
      </c>
      <c r="B22" s="14">
        <v>16</v>
      </c>
      <c r="C22" s="14" t="s">
        <v>138</v>
      </c>
      <c r="D22" s="14" t="s">
        <v>37</v>
      </c>
      <c r="E22" s="14" t="s">
        <v>80</v>
      </c>
      <c r="F22" s="14">
        <f t="shared" si="1"/>
        <v>17</v>
      </c>
      <c r="G22" s="14">
        <v>9</v>
      </c>
      <c r="H22" s="43"/>
      <c r="I22" s="43"/>
      <c r="J22" s="43"/>
      <c r="K22" s="43"/>
      <c r="L22" s="43">
        <v>99</v>
      </c>
      <c r="M22" s="43">
        <v>96</v>
      </c>
      <c r="N22" s="43"/>
      <c r="O22" s="43"/>
      <c r="P22" s="43"/>
      <c r="Q22" s="43"/>
      <c r="R22" s="43"/>
      <c r="S22" s="43"/>
      <c r="T22" s="43">
        <v>90</v>
      </c>
      <c r="U22" s="43">
        <v>87</v>
      </c>
      <c r="V22" s="43"/>
      <c r="W22" s="43"/>
      <c r="X22" s="43"/>
      <c r="Y22" s="43"/>
      <c r="Z22" s="43"/>
      <c r="AA22" s="43">
        <v>89</v>
      </c>
      <c r="AB22" s="43">
        <v>84</v>
      </c>
      <c r="AC22" s="43"/>
      <c r="AD22" s="31"/>
      <c r="AE22" s="30"/>
      <c r="AF22" s="43">
        <v>97</v>
      </c>
      <c r="AG22" s="43">
        <v>91</v>
      </c>
      <c r="AH22" s="30"/>
      <c r="AI22" s="30"/>
      <c r="AJ22" s="43">
        <v>81</v>
      </c>
      <c r="AK22" s="43">
        <v>84</v>
      </c>
      <c r="AL22" s="30"/>
      <c r="AM22" s="30"/>
      <c r="AN22" s="30"/>
      <c r="AO22" s="30"/>
      <c r="AP22" s="30">
        <v>86</v>
      </c>
      <c r="AQ22" s="30">
        <v>83</v>
      </c>
      <c r="AR22" s="30"/>
      <c r="AS22" s="30"/>
      <c r="AT22" s="43"/>
      <c r="AU22" s="30"/>
      <c r="AV22" s="30"/>
      <c r="AW22" s="30"/>
      <c r="AX22" s="30"/>
      <c r="AY22" s="30"/>
      <c r="AZ22" s="30"/>
      <c r="BA22" s="30">
        <v>91</v>
      </c>
      <c r="BB22" s="30">
        <v>84</v>
      </c>
      <c r="BC22" s="30"/>
      <c r="BD22" s="30"/>
      <c r="BE22" s="30"/>
      <c r="BF22" s="30"/>
      <c r="BG22" s="30">
        <v>78</v>
      </c>
      <c r="BH22" s="30">
        <v>87</v>
      </c>
      <c r="BI22" s="30">
        <v>86</v>
      </c>
      <c r="BJ22" s="32"/>
      <c r="BK22" s="14" t="s">
        <v>138</v>
      </c>
      <c r="BL22" s="14" t="s">
        <v>37</v>
      </c>
    </row>
    <row r="23" spans="1:64" x14ac:dyDescent="0.2">
      <c r="A23" s="15">
        <f t="shared" si="0"/>
        <v>87.941176470588232</v>
      </c>
      <c r="B23" s="14">
        <v>17</v>
      </c>
      <c r="C23" s="14" t="s">
        <v>90</v>
      </c>
      <c r="D23" s="14" t="s">
        <v>19</v>
      </c>
      <c r="E23" s="14" t="s">
        <v>45</v>
      </c>
      <c r="F23" s="14">
        <f t="shared" si="1"/>
        <v>17</v>
      </c>
      <c r="G23" s="14">
        <v>9</v>
      </c>
      <c r="H23" s="43"/>
      <c r="I23" s="43"/>
      <c r="J23" s="43"/>
      <c r="K23" s="43"/>
      <c r="L23" s="43"/>
      <c r="M23" s="43"/>
      <c r="N23" s="43">
        <v>92</v>
      </c>
      <c r="O23" s="43">
        <v>89</v>
      </c>
      <c r="P23" s="43"/>
      <c r="Q23" s="43"/>
      <c r="R23" s="43">
        <v>92</v>
      </c>
      <c r="S23" s="43">
        <v>87</v>
      </c>
      <c r="T23" s="43"/>
      <c r="U23" s="43"/>
      <c r="V23" s="43"/>
      <c r="W23" s="43"/>
      <c r="X23" s="43">
        <v>85</v>
      </c>
      <c r="Y23" s="43">
        <v>82</v>
      </c>
      <c r="Z23" s="43"/>
      <c r="AA23" s="43">
        <v>85</v>
      </c>
      <c r="AB23" s="43">
        <v>92</v>
      </c>
      <c r="AC23" s="43"/>
      <c r="AD23" s="31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>
        <v>88</v>
      </c>
      <c r="AQ23" s="30">
        <v>93</v>
      </c>
      <c r="AR23" s="30"/>
      <c r="AS23" s="30"/>
      <c r="AT23" s="43"/>
      <c r="AU23" s="30"/>
      <c r="AV23" s="30"/>
      <c r="AW23" s="30">
        <v>80</v>
      </c>
      <c r="AX23" s="30">
        <v>86</v>
      </c>
      <c r="AY23" s="30"/>
      <c r="AZ23" s="30"/>
      <c r="BA23" s="30"/>
      <c r="BB23" s="30"/>
      <c r="BC23" s="30">
        <v>94</v>
      </c>
      <c r="BD23" s="30">
        <v>90</v>
      </c>
      <c r="BE23" s="30"/>
      <c r="BF23" s="30"/>
      <c r="BG23" s="30">
        <v>84</v>
      </c>
      <c r="BH23" s="30">
        <v>93</v>
      </c>
      <c r="BI23" s="30">
        <v>83</v>
      </c>
      <c r="BJ23" s="32"/>
      <c r="BK23" s="14" t="s">
        <v>90</v>
      </c>
      <c r="BL23" s="14" t="s">
        <v>19</v>
      </c>
    </row>
    <row r="24" spans="1:64" x14ac:dyDescent="0.2">
      <c r="A24" s="15">
        <f t="shared" si="0"/>
        <v>88.07692307692308</v>
      </c>
      <c r="B24" s="14">
        <v>18</v>
      </c>
      <c r="C24" s="14" t="s">
        <v>88</v>
      </c>
      <c r="D24" s="14" t="s">
        <v>36</v>
      </c>
      <c r="E24" s="14" t="s">
        <v>47</v>
      </c>
      <c r="F24" s="14">
        <f t="shared" si="1"/>
        <v>13</v>
      </c>
      <c r="G24" s="14">
        <v>7</v>
      </c>
      <c r="H24" s="43"/>
      <c r="I24" s="43"/>
      <c r="J24" s="43">
        <v>94</v>
      </c>
      <c r="K24" s="43">
        <v>86</v>
      </c>
      <c r="L24" s="43"/>
      <c r="M24" s="43"/>
      <c r="N24" s="43">
        <v>95</v>
      </c>
      <c r="O24" s="43">
        <v>88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31"/>
      <c r="AE24" s="30"/>
      <c r="AF24" s="30"/>
      <c r="AG24" s="30"/>
      <c r="AH24" s="43">
        <v>87</v>
      </c>
      <c r="AI24" s="43">
        <v>85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43"/>
      <c r="AU24" s="30">
        <v>85</v>
      </c>
      <c r="AV24" s="30">
        <v>81</v>
      </c>
      <c r="AW24" s="30"/>
      <c r="AX24" s="30"/>
      <c r="AY24" s="30"/>
      <c r="AZ24" s="30"/>
      <c r="BA24" s="30"/>
      <c r="BB24" s="30"/>
      <c r="BC24" s="30">
        <v>87</v>
      </c>
      <c r="BD24" s="30">
        <v>89</v>
      </c>
      <c r="BE24" s="30"/>
      <c r="BF24" s="30"/>
      <c r="BG24" s="30">
        <v>89</v>
      </c>
      <c r="BH24" s="30">
        <v>85</v>
      </c>
      <c r="BI24" s="30">
        <v>94</v>
      </c>
      <c r="BJ24" s="32"/>
      <c r="BK24" s="14" t="s">
        <v>88</v>
      </c>
      <c r="BL24" s="14" t="s">
        <v>36</v>
      </c>
    </row>
    <row r="25" spans="1:64" x14ac:dyDescent="0.2">
      <c r="A25" s="15">
        <f t="shared" si="0"/>
        <v>88.933333333333337</v>
      </c>
      <c r="B25" s="14">
        <v>19</v>
      </c>
      <c r="C25" s="14" t="s">
        <v>182</v>
      </c>
      <c r="D25" s="14" t="s">
        <v>54</v>
      </c>
      <c r="E25" s="14" t="s">
        <v>46</v>
      </c>
      <c r="F25" s="14">
        <f t="shared" si="1"/>
        <v>15</v>
      </c>
      <c r="G25" s="14">
        <v>8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>
        <v>83</v>
      </c>
      <c r="U25" s="43">
        <v>85</v>
      </c>
      <c r="V25" s="43"/>
      <c r="W25" s="43"/>
      <c r="X25" s="43"/>
      <c r="Y25" s="43"/>
      <c r="Z25" s="43"/>
      <c r="AA25" s="43"/>
      <c r="AB25" s="43"/>
      <c r="AC25" s="43"/>
      <c r="AD25" s="31"/>
      <c r="AE25" s="30"/>
      <c r="AF25" s="43">
        <v>87</v>
      </c>
      <c r="AG25" s="43">
        <v>99</v>
      </c>
      <c r="AH25" s="30"/>
      <c r="AI25" s="30"/>
      <c r="AJ25" s="43">
        <v>83</v>
      </c>
      <c r="AK25" s="43">
        <v>88</v>
      </c>
      <c r="AL25" s="30"/>
      <c r="AM25" s="30"/>
      <c r="AN25" s="30"/>
      <c r="AO25" s="30"/>
      <c r="AP25" s="30">
        <v>84</v>
      </c>
      <c r="AQ25" s="30">
        <v>85</v>
      </c>
      <c r="AR25" s="30"/>
      <c r="AS25" s="30"/>
      <c r="AT25" s="43"/>
      <c r="AU25" s="30"/>
      <c r="AV25" s="30"/>
      <c r="AW25" s="30"/>
      <c r="AX25" s="30"/>
      <c r="AY25" s="30">
        <v>98</v>
      </c>
      <c r="AZ25" s="30">
        <v>102</v>
      </c>
      <c r="BA25" s="30"/>
      <c r="BB25" s="30"/>
      <c r="BC25" s="30">
        <v>96</v>
      </c>
      <c r="BD25" s="30">
        <v>95</v>
      </c>
      <c r="BE25" s="30"/>
      <c r="BF25" s="30"/>
      <c r="BG25" s="30">
        <v>80</v>
      </c>
      <c r="BH25" s="30">
        <v>88</v>
      </c>
      <c r="BI25" s="30">
        <v>81</v>
      </c>
      <c r="BJ25" s="32"/>
      <c r="BK25" s="14" t="s">
        <v>182</v>
      </c>
      <c r="BL25" s="14" t="s">
        <v>54</v>
      </c>
    </row>
    <row r="26" spans="1:64" x14ac:dyDescent="0.2">
      <c r="A26" s="15">
        <f t="shared" si="0"/>
        <v>89.733333333333334</v>
      </c>
      <c r="B26" s="14">
        <v>20</v>
      </c>
      <c r="C26" s="14" t="s">
        <v>183</v>
      </c>
      <c r="D26" s="14" t="s">
        <v>54</v>
      </c>
      <c r="E26" s="14" t="s">
        <v>46</v>
      </c>
      <c r="F26" s="14">
        <f t="shared" si="1"/>
        <v>15</v>
      </c>
      <c r="G26" s="14">
        <v>8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>
        <v>86</v>
      </c>
      <c r="U26" s="43">
        <v>89</v>
      </c>
      <c r="V26" s="43"/>
      <c r="W26" s="43"/>
      <c r="X26" s="43"/>
      <c r="Y26" s="43"/>
      <c r="Z26" s="43"/>
      <c r="AA26" s="43"/>
      <c r="AB26" s="43"/>
      <c r="AC26" s="43"/>
      <c r="AD26" s="31"/>
      <c r="AE26" s="30"/>
      <c r="AF26" s="43">
        <v>86</v>
      </c>
      <c r="AG26" s="43">
        <v>92</v>
      </c>
      <c r="AH26" s="30"/>
      <c r="AI26" s="30"/>
      <c r="AJ26" s="43">
        <v>89</v>
      </c>
      <c r="AK26" s="43">
        <v>91</v>
      </c>
      <c r="AL26" s="30"/>
      <c r="AM26" s="30"/>
      <c r="AN26" s="30"/>
      <c r="AO26" s="30"/>
      <c r="AP26" s="30">
        <v>103</v>
      </c>
      <c r="AQ26" s="30">
        <v>101</v>
      </c>
      <c r="AR26" s="30"/>
      <c r="AS26" s="30"/>
      <c r="AT26" s="43"/>
      <c r="AU26" s="30"/>
      <c r="AV26" s="30"/>
      <c r="AW26" s="30"/>
      <c r="AX26" s="30"/>
      <c r="AY26" s="30">
        <v>84</v>
      </c>
      <c r="AZ26" s="30">
        <v>80</v>
      </c>
      <c r="BA26" s="30"/>
      <c r="BB26" s="30"/>
      <c r="BC26" s="30">
        <v>90</v>
      </c>
      <c r="BD26" s="30">
        <v>99</v>
      </c>
      <c r="BE26" s="30"/>
      <c r="BF26" s="30"/>
      <c r="BG26" s="30">
        <v>85</v>
      </c>
      <c r="BH26" s="30">
        <v>88</v>
      </c>
      <c r="BI26" s="30">
        <v>83</v>
      </c>
      <c r="BJ26" s="32"/>
      <c r="BK26" s="14" t="s">
        <v>183</v>
      </c>
      <c r="BL26" s="14" t="s">
        <v>54</v>
      </c>
    </row>
    <row r="27" spans="1:64" x14ac:dyDescent="0.2">
      <c r="A27" s="15">
        <f t="shared" si="0"/>
        <v>90</v>
      </c>
      <c r="B27" s="14">
        <v>21</v>
      </c>
      <c r="C27" s="14" t="s">
        <v>112</v>
      </c>
      <c r="D27" s="14" t="s">
        <v>27</v>
      </c>
      <c r="E27" s="14" t="s">
        <v>45</v>
      </c>
      <c r="F27" s="14">
        <f t="shared" si="1"/>
        <v>9</v>
      </c>
      <c r="G27" s="14">
        <v>5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>
        <v>93</v>
      </c>
      <c r="S27" s="43">
        <v>94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1"/>
      <c r="AE27" s="30"/>
      <c r="AF27" s="30">
        <v>93</v>
      </c>
      <c r="AG27" s="30">
        <v>88</v>
      </c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43"/>
      <c r="AU27" s="30"/>
      <c r="AV27" s="30"/>
      <c r="AW27" s="30">
        <v>85</v>
      </c>
      <c r="AX27" s="30">
        <v>85</v>
      </c>
      <c r="AY27" s="30"/>
      <c r="AZ27" s="30"/>
      <c r="BA27" s="30"/>
      <c r="BB27" s="30"/>
      <c r="BC27" s="30"/>
      <c r="BD27" s="30"/>
      <c r="BE27" s="30"/>
      <c r="BF27" s="30"/>
      <c r="BG27" s="30">
        <v>88</v>
      </c>
      <c r="BH27" s="30">
        <v>91</v>
      </c>
      <c r="BI27" s="30">
        <v>93</v>
      </c>
      <c r="BJ27" s="32"/>
      <c r="BK27" s="14" t="s">
        <v>112</v>
      </c>
      <c r="BL27" s="14" t="s">
        <v>27</v>
      </c>
    </row>
    <row r="28" spans="1:64" x14ac:dyDescent="0.2">
      <c r="A28" s="15">
        <f t="shared" si="0"/>
        <v>90.07692307692308</v>
      </c>
      <c r="B28" s="14">
        <v>22</v>
      </c>
      <c r="C28" s="14" t="s">
        <v>61</v>
      </c>
      <c r="D28" s="14" t="s">
        <v>36</v>
      </c>
      <c r="E28" s="14" t="s">
        <v>47</v>
      </c>
      <c r="F28" s="14">
        <f t="shared" si="1"/>
        <v>13</v>
      </c>
      <c r="G28" s="14">
        <v>7</v>
      </c>
      <c r="H28" s="43"/>
      <c r="I28" s="43"/>
      <c r="J28" s="43">
        <v>96</v>
      </c>
      <c r="K28" s="43">
        <v>102</v>
      </c>
      <c r="L28" s="43"/>
      <c r="M28" s="43"/>
      <c r="N28" s="43">
        <v>93</v>
      </c>
      <c r="O28" s="43">
        <v>90</v>
      </c>
      <c r="P28" s="43"/>
      <c r="Q28" s="43"/>
      <c r="R28" s="43"/>
      <c r="S28" s="43"/>
      <c r="T28" s="43"/>
      <c r="U28" s="43"/>
      <c r="V28" s="43"/>
      <c r="W28" s="43"/>
      <c r="X28" s="43">
        <v>80</v>
      </c>
      <c r="Y28" s="43">
        <v>92</v>
      </c>
      <c r="Z28" s="43"/>
      <c r="AA28" s="43"/>
      <c r="AB28" s="43"/>
      <c r="AC28" s="43"/>
      <c r="AD28" s="31"/>
      <c r="AE28" s="30"/>
      <c r="AF28" s="30"/>
      <c r="AG28" s="30"/>
      <c r="AH28" s="43">
        <v>87</v>
      </c>
      <c r="AI28" s="43">
        <v>86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43"/>
      <c r="AU28" s="30"/>
      <c r="AV28" s="30"/>
      <c r="AW28" s="30"/>
      <c r="AX28" s="30"/>
      <c r="AY28" s="30"/>
      <c r="AZ28" s="30"/>
      <c r="BA28" s="30"/>
      <c r="BB28" s="30"/>
      <c r="BC28" s="30">
        <v>88</v>
      </c>
      <c r="BD28" s="30">
        <v>82</v>
      </c>
      <c r="BE28" s="30"/>
      <c r="BF28" s="30"/>
      <c r="BG28" s="30">
        <v>89</v>
      </c>
      <c r="BH28" s="30">
        <v>96</v>
      </c>
      <c r="BI28" s="30">
        <v>90</v>
      </c>
      <c r="BJ28" s="32"/>
      <c r="BK28" s="14" t="s">
        <v>61</v>
      </c>
      <c r="BL28" s="14" t="s">
        <v>36</v>
      </c>
    </row>
    <row r="29" spans="1:64" x14ac:dyDescent="0.2">
      <c r="A29" s="15">
        <f t="shared" si="0"/>
        <v>90.25</v>
      </c>
      <c r="B29" s="14">
        <v>23</v>
      </c>
      <c r="C29" s="14" t="s">
        <v>165</v>
      </c>
      <c r="D29" s="14" t="s">
        <v>30</v>
      </c>
      <c r="E29" s="14" t="s">
        <v>44</v>
      </c>
      <c r="F29" s="14">
        <f t="shared" si="1"/>
        <v>8</v>
      </c>
      <c r="G29" s="14">
        <v>6</v>
      </c>
      <c r="H29" s="43"/>
      <c r="I29" s="43"/>
      <c r="J29" s="43"/>
      <c r="K29" s="43"/>
      <c r="L29" s="43"/>
      <c r="M29" s="43"/>
      <c r="N29" s="43"/>
      <c r="O29" s="43"/>
      <c r="P29" s="34"/>
      <c r="Q29" s="43"/>
      <c r="R29" s="43"/>
      <c r="S29" s="43"/>
      <c r="T29" s="43"/>
      <c r="U29" s="43"/>
      <c r="V29" s="43"/>
      <c r="W29" s="43"/>
      <c r="X29" s="43"/>
      <c r="Y29" s="34"/>
      <c r="Z29" s="43">
        <v>101</v>
      </c>
      <c r="AA29" s="43"/>
      <c r="AB29" s="43"/>
      <c r="AC29" s="43"/>
      <c r="AD29" s="31"/>
      <c r="AE29" s="43">
        <v>90</v>
      </c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43">
        <v>86</v>
      </c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>
        <v>98</v>
      </c>
      <c r="BF29" s="30">
        <v>87</v>
      </c>
      <c r="BG29" s="30">
        <v>90</v>
      </c>
      <c r="BH29" s="30">
        <v>90</v>
      </c>
      <c r="BI29" s="30">
        <v>80</v>
      </c>
      <c r="BJ29" s="32"/>
      <c r="BK29" s="14" t="s">
        <v>165</v>
      </c>
      <c r="BL29" s="14" t="s">
        <v>30</v>
      </c>
    </row>
    <row r="30" spans="1:64" x14ac:dyDescent="0.2">
      <c r="A30" s="15">
        <f>SUM(H30:BJ30)/F30</f>
        <v>90.352941176470594</v>
      </c>
      <c r="B30" s="14">
        <v>24</v>
      </c>
      <c r="C30" s="14" t="s">
        <v>133</v>
      </c>
      <c r="D30" s="14" t="s">
        <v>82</v>
      </c>
      <c r="E30" s="14" t="s">
        <v>46</v>
      </c>
      <c r="F30" s="14">
        <f>COUNT(H30:BJ30)</f>
        <v>17</v>
      </c>
      <c r="G30" s="14">
        <v>9</v>
      </c>
      <c r="H30" s="43"/>
      <c r="I30" s="43"/>
      <c r="J30" s="43"/>
      <c r="K30" s="43"/>
      <c r="L30" s="43">
        <v>86</v>
      </c>
      <c r="M30" s="43">
        <v>96</v>
      </c>
      <c r="N30" s="43"/>
      <c r="O30" s="43"/>
      <c r="P30" s="43"/>
      <c r="Q30" s="43"/>
      <c r="R30" s="43"/>
      <c r="S30" s="43"/>
      <c r="T30" s="43"/>
      <c r="U30" s="43"/>
      <c r="V30" s="43">
        <v>94</v>
      </c>
      <c r="W30" s="43">
        <v>97</v>
      </c>
      <c r="X30" s="43"/>
      <c r="Y30" s="43"/>
      <c r="Z30" s="43"/>
      <c r="AA30" s="43">
        <v>86</v>
      </c>
      <c r="AB30" s="43">
        <v>85</v>
      </c>
      <c r="AC30" s="43"/>
      <c r="AD30" s="31"/>
      <c r="AE30" s="30"/>
      <c r="AF30" s="43">
        <v>95</v>
      </c>
      <c r="AG30" s="43">
        <v>98</v>
      </c>
      <c r="AH30" s="30"/>
      <c r="AI30" s="30"/>
      <c r="AJ30" s="43">
        <v>91</v>
      </c>
      <c r="AK30" s="43">
        <v>92</v>
      </c>
      <c r="AL30" s="30"/>
      <c r="AM30" s="30"/>
      <c r="AN30" s="30"/>
      <c r="AO30" s="30"/>
      <c r="AP30" s="30"/>
      <c r="AQ30" s="30"/>
      <c r="AR30" s="30">
        <v>89</v>
      </c>
      <c r="AS30" s="30">
        <v>86</v>
      </c>
      <c r="AT30" s="43"/>
      <c r="AU30" s="30"/>
      <c r="AV30" s="30"/>
      <c r="AW30" s="30"/>
      <c r="AX30" s="30"/>
      <c r="AY30" s="30">
        <v>88</v>
      </c>
      <c r="AZ30" s="30">
        <v>88</v>
      </c>
      <c r="BA30" s="30"/>
      <c r="BB30" s="30"/>
      <c r="BC30" s="30"/>
      <c r="BD30" s="30"/>
      <c r="BE30" s="30"/>
      <c r="BF30" s="30"/>
      <c r="BG30" s="30">
        <v>89</v>
      </c>
      <c r="BH30" s="30">
        <v>87</v>
      </c>
      <c r="BI30" s="30">
        <v>89</v>
      </c>
      <c r="BJ30" s="32"/>
      <c r="BK30" s="14" t="s">
        <v>133</v>
      </c>
      <c r="BL30" s="14" t="s">
        <v>82</v>
      </c>
    </row>
    <row r="31" spans="1:64" x14ac:dyDescent="0.2">
      <c r="A31" s="15">
        <f>SUM(H31:BJ31)/F31</f>
        <v>91.25</v>
      </c>
      <c r="B31" s="14">
        <v>25</v>
      </c>
      <c r="C31" s="14" t="s">
        <v>162</v>
      </c>
      <c r="D31" s="14" t="s">
        <v>12</v>
      </c>
      <c r="E31" s="14" t="s">
        <v>44</v>
      </c>
      <c r="F31" s="14">
        <f>COUNT(H31:BJ31)</f>
        <v>8</v>
      </c>
      <c r="G31" s="14">
        <v>6</v>
      </c>
      <c r="H31" s="43"/>
      <c r="I31" s="34"/>
      <c r="J31" s="43"/>
      <c r="K31" s="43"/>
      <c r="L31" s="43"/>
      <c r="M31" s="43"/>
      <c r="N31" s="43"/>
      <c r="O31" s="43"/>
      <c r="P31" s="43"/>
      <c r="Q31" s="34"/>
      <c r="R31" s="43"/>
      <c r="S31" s="43"/>
      <c r="T31" s="43"/>
      <c r="U31" s="43"/>
      <c r="V31" s="43"/>
      <c r="W31" s="43"/>
      <c r="X31" s="43"/>
      <c r="Y31" s="43"/>
      <c r="Z31" s="43">
        <v>95</v>
      </c>
      <c r="AA31" s="43"/>
      <c r="AB31" s="34"/>
      <c r="AC31" s="34">
        <v>88</v>
      </c>
      <c r="AD31" s="31"/>
      <c r="AE31" s="43">
        <v>92</v>
      </c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>
        <v>88</v>
      </c>
      <c r="AS31" s="33" t="s">
        <v>84</v>
      </c>
      <c r="AT31" s="34"/>
      <c r="AU31" s="30"/>
      <c r="AV31" s="30"/>
      <c r="AW31" s="30">
        <v>90</v>
      </c>
      <c r="AX31" s="30">
        <v>92</v>
      </c>
      <c r="AY31" s="30"/>
      <c r="AZ31" s="30"/>
      <c r="BA31" s="30"/>
      <c r="BB31" s="30"/>
      <c r="BC31" s="30">
        <v>87</v>
      </c>
      <c r="BD31" s="30">
        <v>98</v>
      </c>
      <c r="BE31" s="30"/>
      <c r="BF31" s="30"/>
      <c r="BG31" s="30"/>
      <c r="BH31" s="30"/>
      <c r="BI31" s="30"/>
      <c r="BJ31" s="32"/>
      <c r="BK31" s="14" t="s">
        <v>162</v>
      </c>
      <c r="BL31" s="14" t="s">
        <v>12</v>
      </c>
    </row>
    <row r="32" spans="1:64" x14ac:dyDescent="0.2">
      <c r="A32" s="15">
        <f>SUM(H32:BJ32)/F32</f>
        <v>91.411764705882348</v>
      </c>
      <c r="B32" s="14">
        <v>26</v>
      </c>
      <c r="C32" s="14" t="s">
        <v>62</v>
      </c>
      <c r="D32" s="14" t="s">
        <v>36</v>
      </c>
      <c r="E32" s="14" t="s">
        <v>47</v>
      </c>
      <c r="F32" s="14">
        <f>COUNT(H32:BJ32)</f>
        <v>17</v>
      </c>
      <c r="G32" s="14">
        <v>9</v>
      </c>
      <c r="H32" s="43"/>
      <c r="I32" s="43"/>
      <c r="J32" s="43">
        <v>105</v>
      </c>
      <c r="K32" s="43">
        <v>90</v>
      </c>
      <c r="L32" s="43"/>
      <c r="M32" s="43"/>
      <c r="N32" s="43">
        <v>93</v>
      </c>
      <c r="O32" s="43">
        <v>87</v>
      </c>
      <c r="P32" s="43"/>
      <c r="Q32" s="43"/>
      <c r="R32" s="43">
        <v>89</v>
      </c>
      <c r="S32" s="43">
        <v>85</v>
      </c>
      <c r="T32" s="43"/>
      <c r="U32" s="43"/>
      <c r="V32" s="43"/>
      <c r="W32" s="43"/>
      <c r="X32" s="43">
        <v>93</v>
      </c>
      <c r="Y32" s="43">
        <v>92</v>
      </c>
      <c r="Z32" s="43"/>
      <c r="AA32" s="43"/>
      <c r="AB32" s="43"/>
      <c r="AC32" s="43"/>
      <c r="AD32" s="31"/>
      <c r="AE32" s="30"/>
      <c r="AF32" s="30"/>
      <c r="AG32" s="30"/>
      <c r="AH32" s="43">
        <v>81</v>
      </c>
      <c r="AI32" s="43">
        <v>91</v>
      </c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43"/>
      <c r="AU32" s="30">
        <v>81</v>
      </c>
      <c r="AV32" s="30">
        <v>89</v>
      </c>
      <c r="AW32" s="30"/>
      <c r="AX32" s="30"/>
      <c r="AY32" s="30"/>
      <c r="AZ32" s="30"/>
      <c r="BA32" s="30"/>
      <c r="BB32" s="30"/>
      <c r="BC32" s="30">
        <v>93</v>
      </c>
      <c r="BD32" s="30">
        <v>107</v>
      </c>
      <c r="BE32" s="30"/>
      <c r="BF32" s="30"/>
      <c r="BG32" s="30">
        <v>98</v>
      </c>
      <c r="BH32" s="30">
        <v>92</v>
      </c>
      <c r="BI32" s="30">
        <v>88</v>
      </c>
      <c r="BJ32" s="32"/>
      <c r="BK32" s="14" t="s">
        <v>62</v>
      </c>
      <c r="BL32" s="14" t="s">
        <v>36</v>
      </c>
    </row>
    <row r="33" spans="1:64" x14ac:dyDescent="0.2">
      <c r="A33" s="15">
        <f>SUM(H33:BJ33)/F33</f>
        <v>92.2</v>
      </c>
      <c r="B33" s="14">
        <v>27</v>
      </c>
      <c r="C33" s="14" t="s">
        <v>149</v>
      </c>
      <c r="D33" s="14" t="s">
        <v>25</v>
      </c>
      <c r="E33" s="14" t="s">
        <v>44</v>
      </c>
      <c r="F33" s="14">
        <f>COUNT(H33:BJ33)</f>
        <v>10</v>
      </c>
      <c r="G33" s="14">
        <v>7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>
        <v>101</v>
      </c>
      <c r="AA33" s="43"/>
      <c r="AB33" s="43"/>
      <c r="AC33" s="43">
        <v>86</v>
      </c>
      <c r="AD33" s="31"/>
      <c r="AE33" s="43">
        <v>91</v>
      </c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>
        <v>95</v>
      </c>
      <c r="AS33" s="33" t="s">
        <v>84</v>
      </c>
      <c r="AT33" s="34"/>
      <c r="AU33" s="30"/>
      <c r="AV33" s="30"/>
      <c r="AW33" s="30"/>
      <c r="AX33" s="30"/>
      <c r="AY33" s="30"/>
      <c r="AZ33" s="30"/>
      <c r="BA33" s="30"/>
      <c r="BB33" s="30"/>
      <c r="BC33" s="30">
        <v>102</v>
      </c>
      <c r="BD33" s="30">
        <v>88</v>
      </c>
      <c r="BE33" s="30">
        <v>88</v>
      </c>
      <c r="BF33" s="30">
        <v>94</v>
      </c>
      <c r="BG33" s="30"/>
      <c r="BH33" s="30">
        <v>89</v>
      </c>
      <c r="BI33" s="30">
        <v>88</v>
      </c>
      <c r="BJ33" s="32"/>
      <c r="BK33" s="14" t="s">
        <v>149</v>
      </c>
      <c r="BL33" s="14" t="s">
        <v>25</v>
      </c>
    </row>
    <row r="34" spans="1:64" x14ac:dyDescent="0.2">
      <c r="A34" s="15">
        <f>SUM(H34:BJ34)/F34</f>
        <v>92.714285714285708</v>
      </c>
      <c r="B34" s="14">
        <v>28</v>
      </c>
      <c r="C34" s="14" t="s">
        <v>126</v>
      </c>
      <c r="D34" s="14" t="s">
        <v>38</v>
      </c>
      <c r="E34" s="14" t="s">
        <v>46</v>
      </c>
      <c r="F34" s="14">
        <f>COUNT(H34:BJ34)</f>
        <v>7</v>
      </c>
      <c r="G34" s="14">
        <v>4</v>
      </c>
      <c r="H34" s="43"/>
      <c r="I34" s="43"/>
      <c r="J34" s="43"/>
      <c r="K34" s="43"/>
      <c r="L34" s="43">
        <v>98</v>
      </c>
      <c r="M34" s="43">
        <v>106</v>
      </c>
      <c r="N34" s="43"/>
      <c r="O34" s="43"/>
      <c r="P34" s="43"/>
      <c r="Q34" s="43"/>
      <c r="R34" s="43"/>
      <c r="S34" s="43"/>
      <c r="T34" s="43">
        <v>84</v>
      </c>
      <c r="U34" s="43">
        <v>91</v>
      </c>
      <c r="V34" s="43"/>
      <c r="W34" s="43"/>
      <c r="X34" s="43"/>
      <c r="Y34" s="43"/>
      <c r="Z34" s="43"/>
      <c r="AA34" s="43"/>
      <c r="AB34" s="43"/>
      <c r="AC34" s="43"/>
      <c r="AD34" s="31"/>
      <c r="AE34" s="30"/>
      <c r="AF34" s="43"/>
      <c r="AG34" s="43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43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>
        <v>91</v>
      </c>
      <c r="BH34" s="30">
        <v>86</v>
      </c>
      <c r="BI34" s="30">
        <v>93</v>
      </c>
      <c r="BJ34" s="32"/>
      <c r="BK34" s="14" t="s">
        <v>126</v>
      </c>
      <c r="BL34" s="14" t="s">
        <v>38</v>
      </c>
    </row>
    <row r="35" spans="1:64" x14ac:dyDescent="0.2">
      <c r="A35" s="15">
        <f>SUM(H35:BJ35)/F35</f>
        <v>92.9375</v>
      </c>
      <c r="B35" s="14">
        <v>29</v>
      </c>
      <c r="C35" s="14" t="s">
        <v>99</v>
      </c>
      <c r="D35" s="14" t="s">
        <v>79</v>
      </c>
      <c r="E35" s="14" t="s">
        <v>45</v>
      </c>
      <c r="F35" s="14">
        <f>COUNT(H35:BJ35)</f>
        <v>16</v>
      </c>
      <c r="G35" s="14">
        <v>8</v>
      </c>
      <c r="H35" s="43"/>
      <c r="I35" s="43"/>
      <c r="J35" s="43"/>
      <c r="K35" s="43"/>
      <c r="L35" s="43"/>
      <c r="M35" s="43"/>
      <c r="N35" s="43">
        <v>97</v>
      </c>
      <c r="O35" s="43">
        <v>98</v>
      </c>
      <c r="P35" s="43"/>
      <c r="Q35" s="43"/>
      <c r="R35" s="43">
        <v>93</v>
      </c>
      <c r="S35" s="43">
        <v>98</v>
      </c>
      <c r="T35" s="43"/>
      <c r="U35" s="43"/>
      <c r="V35" s="43"/>
      <c r="W35" s="43"/>
      <c r="X35" s="43"/>
      <c r="Y35" s="43"/>
      <c r="Z35" s="43"/>
      <c r="AA35" s="43">
        <v>102</v>
      </c>
      <c r="AB35" s="43">
        <v>89</v>
      </c>
      <c r="AC35" s="43"/>
      <c r="AD35" s="31"/>
      <c r="AE35" s="30"/>
      <c r="AF35" s="43">
        <v>94</v>
      </c>
      <c r="AG35" s="43">
        <v>96</v>
      </c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43"/>
      <c r="AU35" s="30"/>
      <c r="AV35" s="30"/>
      <c r="AW35" s="30">
        <v>84</v>
      </c>
      <c r="AX35" s="30">
        <v>86</v>
      </c>
      <c r="AY35" s="30"/>
      <c r="AZ35" s="30"/>
      <c r="BA35" s="30"/>
      <c r="BB35" s="30"/>
      <c r="BC35" s="30">
        <v>91</v>
      </c>
      <c r="BD35" s="30">
        <v>93</v>
      </c>
      <c r="BE35" s="30">
        <v>97</v>
      </c>
      <c r="BF35" s="30">
        <v>90</v>
      </c>
      <c r="BG35" s="30"/>
      <c r="BH35" s="30">
        <v>95</v>
      </c>
      <c r="BI35" s="30">
        <v>84</v>
      </c>
      <c r="BJ35" s="32"/>
      <c r="BK35" s="14" t="s">
        <v>99</v>
      </c>
      <c r="BL35" s="14" t="s">
        <v>79</v>
      </c>
    </row>
    <row r="36" spans="1:64" x14ac:dyDescent="0.2">
      <c r="A36" s="15">
        <f>SUM(H36:BJ36)/F36</f>
        <v>93.125</v>
      </c>
      <c r="B36" s="14">
        <v>30</v>
      </c>
      <c r="C36" s="14" t="s">
        <v>130</v>
      </c>
      <c r="D36" s="14" t="s">
        <v>10</v>
      </c>
      <c r="E36" s="14" t="s">
        <v>46</v>
      </c>
      <c r="F36" s="14">
        <f>COUNT(H36:BJ36)</f>
        <v>16</v>
      </c>
      <c r="G36" s="14">
        <v>9</v>
      </c>
      <c r="H36" s="43"/>
      <c r="I36" s="43"/>
      <c r="J36" s="43"/>
      <c r="K36" s="43"/>
      <c r="L36" s="43">
        <v>99</v>
      </c>
      <c r="M36" s="43">
        <v>100</v>
      </c>
      <c r="N36" s="43"/>
      <c r="O36" s="43"/>
      <c r="P36" s="43"/>
      <c r="Q36" s="43"/>
      <c r="R36" s="43"/>
      <c r="S36" s="43"/>
      <c r="T36" s="43"/>
      <c r="U36" s="43"/>
      <c r="V36" s="43">
        <v>88</v>
      </c>
      <c r="W36" s="43">
        <v>101</v>
      </c>
      <c r="X36" s="43"/>
      <c r="Y36" s="43"/>
      <c r="Z36" s="43"/>
      <c r="AA36" s="43">
        <v>91</v>
      </c>
      <c r="AB36" s="43">
        <v>88</v>
      </c>
      <c r="AC36" s="43"/>
      <c r="AD36" s="31"/>
      <c r="AE36" s="30"/>
      <c r="AF36" s="30"/>
      <c r="AG36" s="30"/>
      <c r="AH36" s="30"/>
      <c r="AI36" s="30"/>
      <c r="AJ36" s="43">
        <v>89</v>
      </c>
      <c r="AK36" s="43">
        <v>87</v>
      </c>
      <c r="AL36" s="30"/>
      <c r="AM36" s="30"/>
      <c r="AN36" s="30"/>
      <c r="AO36" s="30"/>
      <c r="AP36" s="30"/>
      <c r="AQ36" s="30"/>
      <c r="AR36" s="30">
        <v>96</v>
      </c>
      <c r="AS36" s="30">
        <v>96</v>
      </c>
      <c r="AT36" s="43"/>
      <c r="AU36" s="30"/>
      <c r="AV36" s="30"/>
      <c r="AW36" s="30"/>
      <c r="AX36" s="30"/>
      <c r="AY36" s="30">
        <v>91</v>
      </c>
      <c r="AZ36" s="30">
        <v>96</v>
      </c>
      <c r="BA36" s="30"/>
      <c r="BB36" s="30"/>
      <c r="BC36" s="30">
        <v>94</v>
      </c>
      <c r="BD36" s="33" t="s">
        <v>84</v>
      </c>
      <c r="BE36" s="33"/>
      <c r="BF36" s="33"/>
      <c r="BG36" s="30">
        <v>95</v>
      </c>
      <c r="BH36" s="30">
        <v>91</v>
      </c>
      <c r="BI36" s="30">
        <v>88</v>
      </c>
      <c r="BJ36" s="32"/>
      <c r="BK36" s="14" t="s">
        <v>130</v>
      </c>
      <c r="BL36" s="14" t="s">
        <v>10</v>
      </c>
    </row>
    <row r="37" spans="1:64" x14ac:dyDescent="0.2">
      <c r="A37" s="15">
        <f t="shared" si="0"/>
        <v>94.235294117647058</v>
      </c>
      <c r="B37" s="14">
        <v>31</v>
      </c>
      <c r="C37" s="14" t="s">
        <v>104</v>
      </c>
      <c r="D37" s="14" t="s">
        <v>38</v>
      </c>
      <c r="E37" s="14" t="s">
        <v>46</v>
      </c>
      <c r="F37" s="14">
        <f t="shared" si="1"/>
        <v>17</v>
      </c>
      <c r="G37" s="14">
        <v>9</v>
      </c>
      <c r="H37" s="43"/>
      <c r="I37" s="43"/>
      <c r="J37" s="43"/>
      <c r="K37" s="43"/>
      <c r="L37" s="43">
        <v>105</v>
      </c>
      <c r="M37" s="43">
        <v>99</v>
      </c>
      <c r="N37" s="43"/>
      <c r="O37" s="43"/>
      <c r="P37" s="43">
        <v>96</v>
      </c>
      <c r="Q37" s="43">
        <v>85</v>
      </c>
      <c r="R37" s="43"/>
      <c r="S37" s="43"/>
      <c r="T37" s="43">
        <v>85</v>
      </c>
      <c r="U37" s="43">
        <v>93</v>
      </c>
      <c r="V37" s="43"/>
      <c r="W37" s="43"/>
      <c r="X37" s="43"/>
      <c r="Y37" s="43"/>
      <c r="Z37" s="43"/>
      <c r="AA37" s="43"/>
      <c r="AB37" s="43"/>
      <c r="AC37" s="43"/>
      <c r="AD37" s="31"/>
      <c r="AE37" s="30"/>
      <c r="AF37" s="43">
        <v>90</v>
      </c>
      <c r="AG37" s="43">
        <v>103</v>
      </c>
      <c r="AH37" s="30"/>
      <c r="AI37" s="30"/>
      <c r="AJ37" s="30"/>
      <c r="AK37" s="30"/>
      <c r="AL37" s="30"/>
      <c r="AM37" s="30"/>
      <c r="AN37" s="30"/>
      <c r="AO37" s="30"/>
      <c r="AP37" s="30">
        <v>93</v>
      </c>
      <c r="AQ37" s="30">
        <v>89</v>
      </c>
      <c r="AR37" s="30"/>
      <c r="AS37" s="30"/>
      <c r="AT37" s="43"/>
      <c r="AU37" s="30"/>
      <c r="AV37" s="30"/>
      <c r="AW37" s="30"/>
      <c r="AX37" s="30"/>
      <c r="AY37" s="30">
        <v>102</v>
      </c>
      <c r="AZ37" s="30">
        <v>95</v>
      </c>
      <c r="BA37" s="30"/>
      <c r="BB37" s="30"/>
      <c r="BC37" s="30">
        <v>95</v>
      </c>
      <c r="BD37" s="30">
        <v>107</v>
      </c>
      <c r="BE37" s="30"/>
      <c r="BF37" s="30"/>
      <c r="BG37" s="30">
        <v>89</v>
      </c>
      <c r="BH37" s="30">
        <v>88</v>
      </c>
      <c r="BI37" s="30">
        <v>88</v>
      </c>
      <c r="BJ37" s="32"/>
      <c r="BK37" s="14" t="s">
        <v>104</v>
      </c>
      <c r="BL37" s="14" t="s">
        <v>38</v>
      </c>
    </row>
    <row r="38" spans="1:64" x14ac:dyDescent="0.2">
      <c r="A38" s="15">
        <f t="shared" si="0"/>
        <v>94.375</v>
      </c>
      <c r="B38" s="14">
        <v>32</v>
      </c>
      <c r="C38" s="14" t="s">
        <v>201</v>
      </c>
      <c r="D38" s="14" t="s">
        <v>14</v>
      </c>
      <c r="E38" s="14" t="s">
        <v>44</v>
      </c>
      <c r="F38" s="14">
        <f t="shared" si="1"/>
        <v>8</v>
      </c>
      <c r="G38" s="14">
        <v>6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>
        <v>84</v>
      </c>
      <c r="AD38" s="31"/>
      <c r="AE38" s="43">
        <v>105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>
        <v>91</v>
      </c>
      <c r="AS38" s="33" t="s">
        <v>84</v>
      </c>
      <c r="AT38" s="34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>
        <v>100</v>
      </c>
      <c r="BF38" s="30">
        <v>101</v>
      </c>
      <c r="BG38" s="30">
        <v>101</v>
      </c>
      <c r="BH38" s="30">
        <v>86</v>
      </c>
      <c r="BI38" s="30">
        <v>87</v>
      </c>
      <c r="BJ38" s="32"/>
      <c r="BK38" s="14" t="s">
        <v>201</v>
      </c>
      <c r="BL38" s="14" t="s">
        <v>14</v>
      </c>
    </row>
    <row r="39" spans="1:64" x14ac:dyDescent="0.2">
      <c r="A39" s="15">
        <f t="shared" ref="A39:A70" si="2">SUM(H39:BJ39)/F39</f>
        <v>94.5</v>
      </c>
      <c r="B39" s="14">
        <v>33</v>
      </c>
      <c r="C39" s="14" t="s">
        <v>147</v>
      </c>
      <c r="D39" s="14" t="s">
        <v>25</v>
      </c>
      <c r="E39" s="14" t="s">
        <v>44</v>
      </c>
      <c r="F39" s="14">
        <f t="shared" ref="F39:F70" si="3">COUNT(H39:BJ39)</f>
        <v>10</v>
      </c>
      <c r="G39" s="14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>
        <v>102</v>
      </c>
      <c r="AA39" s="43"/>
      <c r="AB39" s="43"/>
      <c r="AC39" s="43">
        <v>84</v>
      </c>
      <c r="AD39" s="31"/>
      <c r="AE39" s="43">
        <v>100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>
        <v>89</v>
      </c>
      <c r="AS39" s="33" t="s">
        <v>84</v>
      </c>
      <c r="AT39" s="34"/>
      <c r="AU39" s="30"/>
      <c r="AV39" s="30"/>
      <c r="AW39" s="30"/>
      <c r="AX39" s="30"/>
      <c r="AY39" s="30"/>
      <c r="AZ39" s="30"/>
      <c r="BA39" s="30"/>
      <c r="BB39" s="30"/>
      <c r="BC39" s="30">
        <v>106</v>
      </c>
      <c r="BD39" s="30">
        <v>95</v>
      </c>
      <c r="BE39" s="30">
        <v>99</v>
      </c>
      <c r="BF39" s="30">
        <v>100</v>
      </c>
      <c r="BG39" s="30"/>
      <c r="BH39" s="30">
        <v>83</v>
      </c>
      <c r="BI39" s="30">
        <v>87</v>
      </c>
      <c r="BJ39" s="32"/>
      <c r="BK39" s="14" t="s">
        <v>147</v>
      </c>
      <c r="BL39" s="14" t="s">
        <v>25</v>
      </c>
    </row>
    <row r="40" spans="1:64" x14ac:dyDescent="0.2">
      <c r="A40" s="15">
        <f t="shared" si="2"/>
        <v>95</v>
      </c>
      <c r="B40" s="14">
        <v>34</v>
      </c>
      <c r="C40" s="14" t="s">
        <v>252</v>
      </c>
      <c r="D40" s="14" t="s">
        <v>21</v>
      </c>
      <c r="E40" s="14" t="s">
        <v>44</v>
      </c>
      <c r="F40" s="14">
        <f t="shared" si="3"/>
        <v>3</v>
      </c>
      <c r="G40" s="14">
        <v>2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31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43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>
        <v>108</v>
      </c>
      <c r="BH40" s="30">
        <v>90</v>
      </c>
      <c r="BI40" s="30">
        <v>87</v>
      </c>
      <c r="BJ40" s="32"/>
      <c r="BK40" s="14" t="s">
        <v>252</v>
      </c>
      <c r="BL40" s="14" t="s">
        <v>21</v>
      </c>
    </row>
    <row r="41" spans="1:64" x14ac:dyDescent="0.2">
      <c r="A41" s="15">
        <f t="shared" si="2"/>
        <v>95.142857142857139</v>
      </c>
      <c r="B41" s="14">
        <v>35</v>
      </c>
      <c r="C41" s="14" t="s">
        <v>60</v>
      </c>
      <c r="D41" s="14" t="s">
        <v>17</v>
      </c>
      <c r="E41" s="14" t="s">
        <v>47</v>
      </c>
      <c r="F41" s="14">
        <f t="shared" si="3"/>
        <v>14</v>
      </c>
      <c r="G41" s="14">
        <v>7</v>
      </c>
      <c r="H41" s="43"/>
      <c r="I41" s="43"/>
      <c r="J41" s="43">
        <v>95</v>
      </c>
      <c r="K41" s="43">
        <v>97</v>
      </c>
      <c r="L41" s="43"/>
      <c r="M41" s="43"/>
      <c r="N41" s="43">
        <v>94</v>
      </c>
      <c r="O41" s="43">
        <v>87</v>
      </c>
      <c r="P41" s="43"/>
      <c r="Q41" s="43"/>
      <c r="R41" s="43"/>
      <c r="S41" s="43"/>
      <c r="T41" s="43"/>
      <c r="U41" s="43"/>
      <c r="V41" s="43"/>
      <c r="W41" s="43"/>
      <c r="X41" s="43">
        <v>89</v>
      </c>
      <c r="Y41" s="43">
        <v>98</v>
      </c>
      <c r="Z41" s="43"/>
      <c r="AA41" s="43">
        <v>91</v>
      </c>
      <c r="AB41" s="43">
        <v>98</v>
      </c>
      <c r="AC41" s="43"/>
      <c r="AD41" s="31"/>
      <c r="AE41" s="30"/>
      <c r="AF41" s="30"/>
      <c r="AG41" s="30"/>
      <c r="AH41" s="43">
        <v>98</v>
      </c>
      <c r="AI41" s="43">
        <v>101</v>
      </c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43"/>
      <c r="AU41" s="30">
        <v>93</v>
      </c>
      <c r="AV41" s="30">
        <v>102</v>
      </c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>
        <v>92</v>
      </c>
      <c r="BI41" s="30">
        <v>97</v>
      </c>
      <c r="BJ41" s="32"/>
      <c r="BK41" s="14" t="s">
        <v>60</v>
      </c>
      <c r="BL41" s="14" t="s">
        <v>17</v>
      </c>
    </row>
    <row r="42" spans="1:64" x14ac:dyDescent="0.2">
      <c r="A42" s="15">
        <f t="shared" si="2"/>
        <v>97.117647058823536</v>
      </c>
      <c r="B42" s="14">
        <v>36</v>
      </c>
      <c r="C42" s="14" t="s">
        <v>128</v>
      </c>
      <c r="D42" s="14" t="s">
        <v>10</v>
      </c>
      <c r="E42" s="14" t="s">
        <v>46</v>
      </c>
      <c r="F42" s="14">
        <f t="shared" si="3"/>
        <v>17</v>
      </c>
      <c r="G42" s="14">
        <v>9</v>
      </c>
      <c r="H42" s="43"/>
      <c r="I42" s="43"/>
      <c r="J42" s="43"/>
      <c r="K42" s="43"/>
      <c r="L42" s="43">
        <v>114</v>
      </c>
      <c r="M42" s="43">
        <v>101</v>
      </c>
      <c r="N42" s="43"/>
      <c r="O42" s="43"/>
      <c r="P42" s="43"/>
      <c r="Q42" s="43"/>
      <c r="R42" s="43"/>
      <c r="S42" s="43"/>
      <c r="T42" s="43"/>
      <c r="U42" s="43"/>
      <c r="V42" s="43">
        <v>92</v>
      </c>
      <c r="W42" s="43">
        <v>96</v>
      </c>
      <c r="X42" s="43"/>
      <c r="Y42" s="43"/>
      <c r="Z42" s="43"/>
      <c r="AA42" s="43">
        <v>96</v>
      </c>
      <c r="AB42" s="43">
        <v>96</v>
      </c>
      <c r="AC42" s="43"/>
      <c r="AD42" s="31"/>
      <c r="AE42" s="30"/>
      <c r="AF42" s="30"/>
      <c r="AG42" s="30"/>
      <c r="AH42" s="30"/>
      <c r="AI42" s="30"/>
      <c r="AJ42" s="43">
        <v>95</v>
      </c>
      <c r="AK42" s="43">
        <v>95</v>
      </c>
      <c r="AL42" s="30"/>
      <c r="AM42" s="30"/>
      <c r="AN42" s="30"/>
      <c r="AO42" s="30"/>
      <c r="AP42" s="30"/>
      <c r="AQ42" s="30"/>
      <c r="AR42" s="30">
        <v>105</v>
      </c>
      <c r="AS42" s="30">
        <v>91</v>
      </c>
      <c r="AT42" s="43"/>
      <c r="AU42" s="30"/>
      <c r="AV42" s="30"/>
      <c r="AW42" s="30"/>
      <c r="AX42" s="30"/>
      <c r="AY42" s="30">
        <v>102</v>
      </c>
      <c r="AZ42" s="30">
        <v>100</v>
      </c>
      <c r="BA42" s="30"/>
      <c r="BB42" s="30"/>
      <c r="BC42" s="30">
        <v>97</v>
      </c>
      <c r="BD42" s="30">
        <v>99</v>
      </c>
      <c r="BE42" s="30"/>
      <c r="BF42" s="30"/>
      <c r="BG42" s="30">
        <v>94</v>
      </c>
      <c r="BH42" s="30">
        <v>89</v>
      </c>
      <c r="BI42" s="30">
        <v>89</v>
      </c>
      <c r="BJ42" s="32"/>
      <c r="BK42" s="14" t="s">
        <v>128</v>
      </c>
      <c r="BL42" s="14" t="s">
        <v>10</v>
      </c>
    </row>
    <row r="43" spans="1:64" x14ac:dyDescent="0.2">
      <c r="A43" s="15">
        <f t="shared" si="2"/>
        <v>97.25</v>
      </c>
      <c r="B43" s="14">
        <v>37</v>
      </c>
      <c r="C43" s="14" t="s">
        <v>220</v>
      </c>
      <c r="D43" s="14" t="s">
        <v>53</v>
      </c>
      <c r="E43" s="14" t="s">
        <v>45</v>
      </c>
      <c r="F43" s="14">
        <f t="shared" si="3"/>
        <v>4</v>
      </c>
      <c r="G43" s="14">
        <v>2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31"/>
      <c r="AE43" s="30"/>
      <c r="AF43" s="43">
        <v>104</v>
      </c>
      <c r="AG43" s="43">
        <v>101</v>
      </c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43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>
        <v>95</v>
      </c>
      <c r="BI43" s="30">
        <v>89</v>
      </c>
      <c r="BJ43" s="32"/>
      <c r="BK43" s="14" t="s">
        <v>220</v>
      </c>
      <c r="BL43" s="14" t="s">
        <v>53</v>
      </c>
    </row>
    <row r="44" spans="1:64" x14ac:dyDescent="0.2">
      <c r="A44" s="15">
        <f t="shared" si="2"/>
        <v>97.666666666666671</v>
      </c>
      <c r="B44" s="14">
        <v>38</v>
      </c>
      <c r="C44" s="14" t="s">
        <v>199</v>
      </c>
      <c r="D44" s="14" t="s">
        <v>25</v>
      </c>
      <c r="E44" s="14" t="s">
        <v>44</v>
      </c>
      <c r="F44" s="14">
        <f t="shared" si="3"/>
        <v>3</v>
      </c>
      <c r="G44" s="14">
        <v>3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>
        <v>93</v>
      </c>
      <c r="AD44" s="31"/>
      <c r="AE44" s="43">
        <v>101</v>
      </c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>
        <v>99</v>
      </c>
      <c r="AS44" s="33" t="s">
        <v>84</v>
      </c>
      <c r="AT44" s="34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2"/>
      <c r="BK44" s="14" t="s">
        <v>199</v>
      </c>
      <c r="BL44" s="14" t="s">
        <v>25</v>
      </c>
    </row>
    <row r="45" spans="1:64" x14ac:dyDescent="0.2">
      <c r="A45" s="15">
        <f t="shared" si="2"/>
        <v>97.666666666666671</v>
      </c>
      <c r="B45" s="14">
        <v>39</v>
      </c>
      <c r="C45" s="14" t="s">
        <v>256</v>
      </c>
      <c r="D45" s="14" t="s">
        <v>35</v>
      </c>
      <c r="E45" s="14" t="s">
        <v>46</v>
      </c>
      <c r="F45" s="14">
        <f t="shared" si="3"/>
        <v>3</v>
      </c>
      <c r="G45" s="14">
        <v>2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31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43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>
        <v>99</v>
      </c>
      <c r="BH45" s="30">
        <v>96</v>
      </c>
      <c r="BI45" s="30">
        <v>98</v>
      </c>
      <c r="BJ45" s="32"/>
      <c r="BK45" s="14" t="s">
        <v>256</v>
      </c>
      <c r="BL45" s="14" t="s">
        <v>35</v>
      </c>
    </row>
    <row r="46" spans="1:64" x14ac:dyDescent="0.2">
      <c r="A46" s="15">
        <f t="shared" si="2"/>
        <v>98.181818181818187</v>
      </c>
      <c r="B46" s="14">
        <v>40</v>
      </c>
      <c r="C46" s="14" t="s">
        <v>219</v>
      </c>
      <c r="D46" s="14" t="s">
        <v>54</v>
      </c>
      <c r="E46" s="14" t="s">
        <v>46</v>
      </c>
      <c r="F46" s="14">
        <f t="shared" si="3"/>
        <v>11</v>
      </c>
      <c r="G46" s="14">
        <v>6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31"/>
      <c r="AE46" s="30"/>
      <c r="AF46" s="43">
        <v>103</v>
      </c>
      <c r="AG46" s="43">
        <v>112</v>
      </c>
      <c r="AH46" s="30"/>
      <c r="AI46" s="30"/>
      <c r="AJ46" s="43">
        <v>99</v>
      </c>
      <c r="AK46" s="43">
        <v>97</v>
      </c>
      <c r="AL46" s="30"/>
      <c r="AM46" s="30"/>
      <c r="AN46" s="30"/>
      <c r="AO46" s="30"/>
      <c r="AP46" s="30"/>
      <c r="AQ46" s="30"/>
      <c r="AR46" s="30"/>
      <c r="AS46" s="30"/>
      <c r="AT46" s="43"/>
      <c r="AU46" s="30"/>
      <c r="AV46" s="30"/>
      <c r="AW46" s="30"/>
      <c r="AX46" s="30"/>
      <c r="AY46" s="30">
        <v>100</v>
      </c>
      <c r="AZ46" s="30">
        <v>91</v>
      </c>
      <c r="BA46" s="30"/>
      <c r="BB46" s="30"/>
      <c r="BC46" s="30">
        <v>94</v>
      </c>
      <c r="BD46" s="30">
        <v>97</v>
      </c>
      <c r="BE46" s="30"/>
      <c r="BF46" s="30"/>
      <c r="BG46" s="30">
        <v>92</v>
      </c>
      <c r="BH46" s="30">
        <v>96</v>
      </c>
      <c r="BI46" s="30">
        <v>99</v>
      </c>
      <c r="BJ46" s="32"/>
      <c r="BK46" s="14" t="s">
        <v>219</v>
      </c>
      <c r="BL46" s="14" t="s">
        <v>54</v>
      </c>
    </row>
    <row r="47" spans="1:64" x14ac:dyDescent="0.2">
      <c r="A47" s="15">
        <f t="shared" si="2"/>
        <v>98.1875</v>
      </c>
      <c r="B47" s="14">
        <v>41</v>
      </c>
      <c r="C47" s="14" t="s">
        <v>64</v>
      </c>
      <c r="D47" s="14" t="s">
        <v>36</v>
      </c>
      <c r="E47" s="14" t="s">
        <v>47</v>
      </c>
      <c r="F47" s="14">
        <f t="shared" si="3"/>
        <v>16</v>
      </c>
      <c r="G47" s="14">
        <v>9</v>
      </c>
      <c r="H47" s="43"/>
      <c r="I47" s="43"/>
      <c r="J47" s="43">
        <v>90</v>
      </c>
      <c r="K47" s="43">
        <v>94</v>
      </c>
      <c r="L47" s="43"/>
      <c r="M47" s="43"/>
      <c r="N47" s="43">
        <v>87</v>
      </c>
      <c r="O47" s="43">
        <v>93</v>
      </c>
      <c r="P47" s="43"/>
      <c r="Q47" s="43"/>
      <c r="R47" s="43">
        <v>112</v>
      </c>
      <c r="S47" s="33" t="s">
        <v>84</v>
      </c>
      <c r="T47" s="43"/>
      <c r="U47" s="43"/>
      <c r="V47" s="43"/>
      <c r="W47" s="43"/>
      <c r="X47" s="43">
        <v>112</v>
      </c>
      <c r="Y47" s="43">
        <v>100</v>
      </c>
      <c r="Z47" s="43"/>
      <c r="AA47" s="43"/>
      <c r="AB47" s="43"/>
      <c r="AC47" s="43"/>
      <c r="AD47" s="31"/>
      <c r="AE47" s="30"/>
      <c r="AF47" s="30"/>
      <c r="AG47" s="30"/>
      <c r="AH47" s="43">
        <v>101</v>
      </c>
      <c r="AI47" s="43">
        <v>101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43"/>
      <c r="AU47" s="30">
        <v>96</v>
      </c>
      <c r="AV47" s="30">
        <v>97</v>
      </c>
      <c r="AW47" s="30"/>
      <c r="AX47" s="30"/>
      <c r="AY47" s="30"/>
      <c r="AZ47" s="30"/>
      <c r="BA47" s="30"/>
      <c r="BB47" s="30"/>
      <c r="BC47" s="30">
        <v>103</v>
      </c>
      <c r="BD47" s="30">
        <v>102</v>
      </c>
      <c r="BE47" s="30"/>
      <c r="BF47" s="30"/>
      <c r="BG47" s="30">
        <v>103</v>
      </c>
      <c r="BH47" s="30">
        <v>88</v>
      </c>
      <c r="BI47" s="30">
        <v>92</v>
      </c>
      <c r="BJ47" s="32"/>
      <c r="BK47" s="14" t="s">
        <v>64</v>
      </c>
      <c r="BL47" s="14" t="s">
        <v>36</v>
      </c>
    </row>
    <row r="48" spans="1:64" x14ac:dyDescent="0.2">
      <c r="A48" s="15">
        <f t="shared" si="2"/>
        <v>98.466666666666669</v>
      </c>
      <c r="B48" s="14">
        <v>42</v>
      </c>
      <c r="C48" s="14" t="s">
        <v>127</v>
      </c>
      <c r="D48" s="14" t="s">
        <v>38</v>
      </c>
      <c r="E48" s="14" t="s">
        <v>46</v>
      </c>
      <c r="F48" s="14">
        <f t="shared" si="3"/>
        <v>15</v>
      </c>
      <c r="G48" s="14">
        <v>8</v>
      </c>
      <c r="H48" s="43"/>
      <c r="I48" s="43"/>
      <c r="J48" s="43"/>
      <c r="K48" s="43"/>
      <c r="L48" s="43">
        <v>119</v>
      </c>
      <c r="M48" s="43">
        <v>109</v>
      </c>
      <c r="N48" s="43"/>
      <c r="O48" s="43"/>
      <c r="P48" s="43"/>
      <c r="Q48" s="43"/>
      <c r="R48" s="43"/>
      <c r="S48" s="43"/>
      <c r="T48" s="43">
        <v>108</v>
      </c>
      <c r="U48" s="43">
        <v>98</v>
      </c>
      <c r="V48" s="43"/>
      <c r="W48" s="43"/>
      <c r="X48" s="43"/>
      <c r="Y48" s="43"/>
      <c r="Z48" s="43"/>
      <c r="AA48" s="43"/>
      <c r="AB48" s="43"/>
      <c r="AC48" s="43"/>
      <c r="AD48" s="31"/>
      <c r="AE48" s="30"/>
      <c r="AF48" s="43">
        <v>99</v>
      </c>
      <c r="AG48" s="43">
        <v>95</v>
      </c>
      <c r="AH48" s="30"/>
      <c r="AI48" s="30"/>
      <c r="AJ48" s="30"/>
      <c r="AK48" s="30"/>
      <c r="AL48" s="30"/>
      <c r="AM48" s="30"/>
      <c r="AN48" s="30"/>
      <c r="AO48" s="30"/>
      <c r="AP48" s="30">
        <v>93</v>
      </c>
      <c r="AQ48" s="30">
        <v>91</v>
      </c>
      <c r="AR48" s="30"/>
      <c r="AS48" s="30"/>
      <c r="AT48" s="43"/>
      <c r="AU48" s="30"/>
      <c r="AV48" s="30"/>
      <c r="AW48" s="30"/>
      <c r="AX48" s="30"/>
      <c r="AY48" s="30">
        <v>87</v>
      </c>
      <c r="AZ48" s="30">
        <v>99</v>
      </c>
      <c r="BA48" s="30"/>
      <c r="BB48" s="30"/>
      <c r="BC48" s="30">
        <v>103</v>
      </c>
      <c r="BD48" s="30">
        <v>96</v>
      </c>
      <c r="BE48" s="30"/>
      <c r="BF48" s="30"/>
      <c r="BG48" s="30">
        <v>90</v>
      </c>
      <c r="BH48" s="30">
        <v>92</v>
      </c>
      <c r="BI48" s="30">
        <v>98</v>
      </c>
      <c r="BJ48" s="32"/>
      <c r="BK48" s="14" t="s">
        <v>127</v>
      </c>
      <c r="BL48" s="14" t="s">
        <v>38</v>
      </c>
    </row>
    <row r="49" spans="1:64" x14ac:dyDescent="0.2">
      <c r="A49" s="15">
        <f t="shared" si="2"/>
        <v>98.666666666666671</v>
      </c>
      <c r="B49" s="14">
        <v>43</v>
      </c>
      <c r="C49" s="14" t="s">
        <v>213</v>
      </c>
      <c r="D49" s="14" t="s">
        <v>14</v>
      </c>
      <c r="E49" s="14" t="s">
        <v>44</v>
      </c>
      <c r="F49" s="14">
        <f t="shared" si="3"/>
        <v>3</v>
      </c>
      <c r="G49" s="14">
        <v>3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1"/>
      <c r="AE49" s="43">
        <v>97</v>
      </c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>
        <v>97</v>
      </c>
      <c r="AS49" s="33" t="s">
        <v>84</v>
      </c>
      <c r="AT49" s="34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>
        <v>102</v>
      </c>
      <c r="BH49" s="30"/>
      <c r="BI49" s="30"/>
      <c r="BJ49" s="32"/>
      <c r="BK49" s="14" t="s">
        <v>213</v>
      </c>
      <c r="BL49" s="14" t="s">
        <v>14</v>
      </c>
    </row>
    <row r="50" spans="1:64" x14ac:dyDescent="0.2">
      <c r="A50" s="15">
        <f t="shared" si="2"/>
        <v>98.8</v>
      </c>
      <c r="B50" s="14">
        <v>44</v>
      </c>
      <c r="C50" s="14" t="s">
        <v>152</v>
      </c>
      <c r="D50" s="14" t="s">
        <v>14</v>
      </c>
      <c r="E50" s="14" t="s">
        <v>44</v>
      </c>
      <c r="F50" s="14">
        <f t="shared" si="3"/>
        <v>5</v>
      </c>
      <c r="G50" s="14">
        <v>3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>
        <v>104</v>
      </c>
      <c r="AA50" s="43"/>
      <c r="AB50" s="43"/>
      <c r="AC50" s="43"/>
      <c r="AD50" s="31"/>
      <c r="AE50" s="43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43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>
        <v>98</v>
      </c>
      <c r="BF50" s="30">
        <v>99</v>
      </c>
      <c r="BG50" s="30"/>
      <c r="BH50" s="30">
        <v>96</v>
      </c>
      <c r="BI50" s="30">
        <v>97</v>
      </c>
      <c r="BJ50" s="32"/>
      <c r="BK50" s="14" t="s">
        <v>152</v>
      </c>
      <c r="BL50" s="14" t="s">
        <v>14</v>
      </c>
    </row>
    <row r="51" spans="1:64" x14ac:dyDescent="0.2">
      <c r="A51" s="15">
        <f t="shared" si="2"/>
        <v>98.8125</v>
      </c>
      <c r="B51" s="14">
        <v>45</v>
      </c>
      <c r="C51" s="14" t="s">
        <v>109</v>
      </c>
      <c r="D51" s="14" t="s">
        <v>9</v>
      </c>
      <c r="E51" s="14" t="s">
        <v>80</v>
      </c>
      <c r="F51" s="14">
        <f t="shared" si="3"/>
        <v>16</v>
      </c>
      <c r="G51" s="14">
        <v>9</v>
      </c>
      <c r="H51" s="43"/>
      <c r="I51" s="43"/>
      <c r="J51" s="43"/>
      <c r="K51" s="43"/>
      <c r="L51" s="43">
        <v>132</v>
      </c>
      <c r="M51" s="43">
        <v>112</v>
      </c>
      <c r="N51" s="43"/>
      <c r="O51" s="43"/>
      <c r="P51" s="43">
        <v>103</v>
      </c>
      <c r="Q51" s="43">
        <v>91</v>
      </c>
      <c r="R51" s="43"/>
      <c r="S51" s="43"/>
      <c r="T51" s="43">
        <v>108</v>
      </c>
      <c r="U51" s="33" t="s">
        <v>84</v>
      </c>
      <c r="V51" s="43"/>
      <c r="W51" s="43"/>
      <c r="X51" s="43"/>
      <c r="Y51" s="43"/>
      <c r="Z51" s="43"/>
      <c r="AA51" s="43"/>
      <c r="AB51" s="43"/>
      <c r="AC51" s="43"/>
      <c r="AD51" s="31"/>
      <c r="AE51" s="30"/>
      <c r="AF51" s="30"/>
      <c r="AG51" s="30"/>
      <c r="AH51" s="30"/>
      <c r="AI51" s="30"/>
      <c r="AJ51" s="43">
        <v>101</v>
      </c>
      <c r="AK51" s="43">
        <v>86</v>
      </c>
      <c r="AL51" s="30"/>
      <c r="AM51" s="30"/>
      <c r="AN51" s="30"/>
      <c r="AO51" s="30"/>
      <c r="AP51" s="30">
        <v>97</v>
      </c>
      <c r="AQ51" s="30">
        <v>82</v>
      </c>
      <c r="AR51" s="30"/>
      <c r="AS51" s="30"/>
      <c r="AT51" s="43"/>
      <c r="AU51" s="30"/>
      <c r="AV51" s="30"/>
      <c r="AW51" s="30"/>
      <c r="AX51" s="30"/>
      <c r="AY51" s="30">
        <v>95</v>
      </c>
      <c r="AZ51" s="30">
        <v>100</v>
      </c>
      <c r="BA51" s="30">
        <v>95</v>
      </c>
      <c r="BB51" s="30">
        <v>95</v>
      </c>
      <c r="BC51" s="30"/>
      <c r="BD51" s="30"/>
      <c r="BE51" s="30"/>
      <c r="BF51" s="30"/>
      <c r="BG51" s="30">
        <v>88</v>
      </c>
      <c r="BH51" s="30">
        <v>107</v>
      </c>
      <c r="BI51" s="30">
        <v>89</v>
      </c>
      <c r="BJ51" s="32"/>
      <c r="BK51" s="14" t="s">
        <v>109</v>
      </c>
      <c r="BL51" s="14" t="s">
        <v>9</v>
      </c>
    </row>
    <row r="52" spans="1:64" x14ac:dyDescent="0.2">
      <c r="A52" s="15">
        <f t="shared" si="2"/>
        <v>98.882352941176464</v>
      </c>
      <c r="B52" s="14">
        <v>46</v>
      </c>
      <c r="C52" s="14" t="s">
        <v>110</v>
      </c>
      <c r="D52" s="14" t="s">
        <v>9</v>
      </c>
      <c r="E52" s="14" t="s">
        <v>80</v>
      </c>
      <c r="F52" s="14">
        <f t="shared" si="3"/>
        <v>17</v>
      </c>
      <c r="G52" s="14">
        <v>9</v>
      </c>
      <c r="H52" s="43"/>
      <c r="I52" s="43"/>
      <c r="J52" s="43"/>
      <c r="K52" s="43"/>
      <c r="L52" s="43">
        <v>112</v>
      </c>
      <c r="M52" s="43">
        <v>115</v>
      </c>
      <c r="N52" s="43"/>
      <c r="O52" s="43"/>
      <c r="P52" s="43">
        <v>104</v>
      </c>
      <c r="Q52" s="43">
        <v>96</v>
      </c>
      <c r="R52" s="43"/>
      <c r="S52" s="43"/>
      <c r="T52" s="43">
        <v>94</v>
      </c>
      <c r="U52" s="43">
        <v>106</v>
      </c>
      <c r="V52" s="43"/>
      <c r="W52" s="43"/>
      <c r="X52" s="43"/>
      <c r="Y52" s="43"/>
      <c r="Z52" s="43"/>
      <c r="AA52" s="43"/>
      <c r="AB52" s="43"/>
      <c r="AC52" s="43"/>
      <c r="AD52" s="31"/>
      <c r="AE52" s="30"/>
      <c r="AF52" s="30"/>
      <c r="AG52" s="30"/>
      <c r="AH52" s="30"/>
      <c r="AI52" s="30"/>
      <c r="AJ52" s="43">
        <v>93</v>
      </c>
      <c r="AK52" s="43">
        <v>89</v>
      </c>
      <c r="AL52" s="30"/>
      <c r="AM52" s="30"/>
      <c r="AN52" s="30"/>
      <c r="AO52" s="30"/>
      <c r="AP52" s="30">
        <v>101</v>
      </c>
      <c r="AQ52" s="30">
        <v>101</v>
      </c>
      <c r="AR52" s="30"/>
      <c r="AS52" s="30"/>
      <c r="AT52" s="43"/>
      <c r="AU52" s="30"/>
      <c r="AV52" s="30"/>
      <c r="AW52" s="30"/>
      <c r="AX52" s="30"/>
      <c r="AY52" s="30">
        <v>92</v>
      </c>
      <c r="AZ52" s="30">
        <v>97</v>
      </c>
      <c r="BA52" s="30">
        <v>100</v>
      </c>
      <c r="BB52" s="30">
        <v>88</v>
      </c>
      <c r="BC52" s="30"/>
      <c r="BD52" s="30"/>
      <c r="BE52" s="30"/>
      <c r="BF52" s="30"/>
      <c r="BG52" s="30">
        <v>94</v>
      </c>
      <c r="BH52" s="30">
        <v>103</v>
      </c>
      <c r="BI52" s="30">
        <v>96</v>
      </c>
      <c r="BJ52" s="32"/>
      <c r="BK52" s="14" t="s">
        <v>110</v>
      </c>
      <c r="BL52" s="14" t="s">
        <v>9</v>
      </c>
    </row>
    <row r="53" spans="1:64" x14ac:dyDescent="0.2">
      <c r="A53" s="15">
        <f t="shared" si="2"/>
        <v>98.882352941176464</v>
      </c>
      <c r="B53" s="14">
        <v>47</v>
      </c>
      <c r="C53" s="14" t="s">
        <v>108</v>
      </c>
      <c r="D53" s="14" t="s">
        <v>9</v>
      </c>
      <c r="E53" s="14" t="s">
        <v>80</v>
      </c>
      <c r="F53" s="14">
        <f t="shared" si="3"/>
        <v>17</v>
      </c>
      <c r="G53" s="14">
        <v>9</v>
      </c>
      <c r="H53" s="43"/>
      <c r="I53" s="43"/>
      <c r="J53" s="43"/>
      <c r="K53" s="43"/>
      <c r="L53" s="43">
        <v>110</v>
      </c>
      <c r="M53" s="43">
        <v>107</v>
      </c>
      <c r="N53" s="43"/>
      <c r="O53" s="43"/>
      <c r="P53" s="43">
        <v>94</v>
      </c>
      <c r="Q53" s="43">
        <v>93</v>
      </c>
      <c r="R53" s="43"/>
      <c r="S53" s="43"/>
      <c r="T53" s="43">
        <v>98</v>
      </c>
      <c r="U53" s="43">
        <v>98</v>
      </c>
      <c r="V53" s="43"/>
      <c r="W53" s="43"/>
      <c r="X53" s="43"/>
      <c r="Y53" s="43"/>
      <c r="Z53" s="43"/>
      <c r="AA53" s="43"/>
      <c r="AB53" s="43"/>
      <c r="AC53" s="43"/>
      <c r="AD53" s="31"/>
      <c r="AE53" s="30"/>
      <c r="AF53" s="30"/>
      <c r="AG53" s="30"/>
      <c r="AH53" s="30"/>
      <c r="AI53" s="30"/>
      <c r="AJ53" s="43">
        <v>107</v>
      </c>
      <c r="AK53" s="43">
        <v>96</v>
      </c>
      <c r="AL53" s="30"/>
      <c r="AM53" s="30"/>
      <c r="AN53" s="30"/>
      <c r="AO53" s="30"/>
      <c r="AP53" s="30">
        <v>93</v>
      </c>
      <c r="AQ53" s="30">
        <v>99</v>
      </c>
      <c r="AR53" s="30"/>
      <c r="AS53" s="30"/>
      <c r="AT53" s="43"/>
      <c r="AU53" s="30"/>
      <c r="AV53" s="30"/>
      <c r="AW53" s="30"/>
      <c r="AX53" s="30"/>
      <c r="AY53" s="30">
        <v>98</v>
      </c>
      <c r="AZ53" s="30">
        <v>103</v>
      </c>
      <c r="BA53" s="30">
        <v>103</v>
      </c>
      <c r="BB53" s="30">
        <v>100</v>
      </c>
      <c r="BC53" s="30"/>
      <c r="BD53" s="30"/>
      <c r="BE53" s="30"/>
      <c r="BF53" s="30"/>
      <c r="BG53" s="30">
        <v>95</v>
      </c>
      <c r="BH53" s="30">
        <v>101</v>
      </c>
      <c r="BI53" s="30">
        <v>86</v>
      </c>
      <c r="BJ53" s="32"/>
      <c r="BK53" s="14" t="s">
        <v>108</v>
      </c>
      <c r="BL53" s="14" t="s">
        <v>9</v>
      </c>
    </row>
    <row r="54" spans="1:64" x14ac:dyDescent="0.2">
      <c r="A54" s="15">
        <f t="shared" si="2"/>
        <v>99.705882352941174</v>
      </c>
      <c r="B54" s="14">
        <v>48</v>
      </c>
      <c r="C54" s="14" t="s">
        <v>131</v>
      </c>
      <c r="D54" s="14" t="s">
        <v>10</v>
      </c>
      <c r="E54" s="14" t="s">
        <v>46</v>
      </c>
      <c r="F54" s="14">
        <f t="shared" si="3"/>
        <v>17</v>
      </c>
      <c r="G54" s="14">
        <v>9</v>
      </c>
      <c r="H54" s="43"/>
      <c r="I54" s="43"/>
      <c r="J54" s="43"/>
      <c r="K54" s="43"/>
      <c r="L54" s="43">
        <v>111</v>
      </c>
      <c r="M54" s="43">
        <v>98</v>
      </c>
      <c r="N54" s="43"/>
      <c r="O54" s="43"/>
      <c r="P54" s="43"/>
      <c r="Q54" s="43"/>
      <c r="R54" s="43"/>
      <c r="S54" s="43"/>
      <c r="T54" s="43"/>
      <c r="U54" s="43"/>
      <c r="V54" s="43">
        <v>86</v>
      </c>
      <c r="W54" s="43">
        <v>105</v>
      </c>
      <c r="X54" s="43"/>
      <c r="Y54" s="43"/>
      <c r="Z54" s="43"/>
      <c r="AA54" s="43">
        <v>97</v>
      </c>
      <c r="AB54" s="43">
        <v>91</v>
      </c>
      <c r="AC54" s="43"/>
      <c r="AD54" s="31"/>
      <c r="AE54" s="30"/>
      <c r="AF54" s="30"/>
      <c r="AG54" s="30"/>
      <c r="AH54" s="30"/>
      <c r="AI54" s="30"/>
      <c r="AJ54" s="43">
        <v>105</v>
      </c>
      <c r="AK54" s="43">
        <v>96</v>
      </c>
      <c r="AL54" s="30"/>
      <c r="AM54" s="30"/>
      <c r="AN54" s="30"/>
      <c r="AO54" s="30"/>
      <c r="AP54" s="30"/>
      <c r="AQ54" s="30"/>
      <c r="AR54" s="30">
        <v>105</v>
      </c>
      <c r="AS54" s="30">
        <v>91</v>
      </c>
      <c r="AT54" s="43"/>
      <c r="AU54" s="30"/>
      <c r="AV54" s="30"/>
      <c r="AW54" s="30"/>
      <c r="AX54" s="30"/>
      <c r="AY54" s="30">
        <v>92</v>
      </c>
      <c r="AZ54" s="30">
        <v>102</v>
      </c>
      <c r="BA54" s="30"/>
      <c r="BB54" s="30"/>
      <c r="BC54" s="30">
        <v>108</v>
      </c>
      <c r="BD54" s="30">
        <v>108</v>
      </c>
      <c r="BE54" s="30"/>
      <c r="BF54" s="30"/>
      <c r="BG54" s="30">
        <v>100</v>
      </c>
      <c r="BH54" s="30">
        <v>109</v>
      </c>
      <c r="BI54" s="30">
        <v>91</v>
      </c>
      <c r="BJ54" s="32"/>
      <c r="BK54" s="14" t="s">
        <v>131</v>
      </c>
      <c r="BL54" s="14" t="s">
        <v>10</v>
      </c>
    </row>
    <row r="55" spans="1:64" x14ac:dyDescent="0.2">
      <c r="A55" s="15">
        <f t="shared" si="2"/>
        <v>99.769230769230774</v>
      </c>
      <c r="B55" s="14">
        <v>49</v>
      </c>
      <c r="C55" s="14" t="s">
        <v>105</v>
      </c>
      <c r="D55" s="14" t="s">
        <v>38</v>
      </c>
      <c r="E55" s="14" t="s">
        <v>46</v>
      </c>
      <c r="F55" s="14">
        <f t="shared" si="3"/>
        <v>13</v>
      </c>
      <c r="G55" s="14">
        <v>7</v>
      </c>
      <c r="H55" s="43"/>
      <c r="I55" s="43"/>
      <c r="J55" s="43"/>
      <c r="K55" s="43"/>
      <c r="L55" s="43"/>
      <c r="M55" s="43"/>
      <c r="N55" s="43"/>
      <c r="O55" s="43"/>
      <c r="P55" s="43">
        <v>94</v>
      </c>
      <c r="Q55" s="43">
        <v>100</v>
      </c>
      <c r="R55" s="43"/>
      <c r="S55" s="43"/>
      <c r="T55" s="43">
        <v>92</v>
      </c>
      <c r="U55" s="43">
        <v>102</v>
      </c>
      <c r="V55" s="43"/>
      <c r="W55" s="43"/>
      <c r="X55" s="43"/>
      <c r="Y55" s="43"/>
      <c r="Z55" s="43"/>
      <c r="AA55" s="43"/>
      <c r="AB55" s="43"/>
      <c r="AC55" s="43"/>
      <c r="AD55" s="31"/>
      <c r="AE55" s="30"/>
      <c r="AF55" s="43"/>
      <c r="AG55" s="43"/>
      <c r="AH55" s="30"/>
      <c r="AI55" s="30"/>
      <c r="AJ55" s="30"/>
      <c r="AK55" s="30"/>
      <c r="AL55" s="30"/>
      <c r="AM55" s="30"/>
      <c r="AN55" s="30"/>
      <c r="AO55" s="30"/>
      <c r="AP55" s="30">
        <v>101</v>
      </c>
      <c r="AQ55" s="30">
        <v>97</v>
      </c>
      <c r="AR55" s="30"/>
      <c r="AS55" s="30"/>
      <c r="AT55" s="43"/>
      <c r="AU55" s="30"/>
      <c r="AV55" s="30"/>
      <c r="AW55" s="30"/>
      <c r="AX55" s="30"/>
      <c r="AY55" s="30">
        <v>99</v>
      </c>
      <c r="AZ55" s="30">
        <v>98</v>
      </c>
      <c r="BA55" s="30"/>
      <c r="BB55" s="30"/>
      <c r="BC55" s="30">
        <v>112</v>
      </c>
      <c r="BD55" s="30">
        <v>100</v>
      </c>
      <c r="BE55" s="30"/>
      <c r="BF55" s="30"/>
      <c r="BG55" s="30">
        <v>98</v>
      </c>
      <c r="BH55" s="30">
        <v>103</v>
      </c>
      <c r="BI55" s="30">
        <v>101</v>
      </c>
      <c r="BJ55" s="32"/>
      <c r="BK55" s="14" t="s">
        <v>105</v>
      </c>
      <c r="BL55" s="14" t="s">
        <v>38</v>
      </c>
    </row>
    <row r="56" spans="1:64" x14ac:dyDescent="0.2">
      <c r="A56" s="15">
        <f t="shared" si="2"/>
        <v>99.818181818181813</v>
      </c>
      <c r="B56" s="14">
        <v>50</v>
      </c>
      <c r="C56" s="14" t="s">
        <v>158</v>
      </c>
      <c r="D56" s="14" t="s">
        <v>13</v>
      </c>
      <c r="E56" s="14" t="s">
        <v>44</v>
      </c>
      <c r="F56" s="14">
        <f t="shared" si="3"/>
        <v>11</v>
      </c>
      <c r="G56" s="14">
        <v>8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>
        <v>112</v>
      </c>
      <c r="AA56" s="43"/>
      <c r="AB56" s="43"/>
      <c r="AC56" s="43">
        <v>99</v>
      </c>
      <c r="AD56" s="31"/>
      <c r="AE56" s="30">
        <v>106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>
        <v>90</v>
      </c>
      <c r="AS56" s="33" t="s">
        <v>84</v>
      </c>
      <c r="AT56" s="34"/>
      <c r="AU56" s="30"/>
      <c r="AV56" s="30"/>
      <c r="AW56" s="30">
        <v>101</v>
      </c>
      <c r="AX56" s="30">
        <v>99</v>
      </c>
      <c r="AY56" s="30"/>
      <c r="AZ56" s="30"/>
      <c r="BA56" s="30"/>
      <c r="BB56" s="30"/>
      <c r="BC56" s="30"/>
      <c r="BD56" s="30"/>
      <c r="BE56" s="30">
        <v>114</v>
      </c>
      <c r="BF56" s="30">
        <v>96</v>
      </c>
      <c r="BG56" s="30">
        <v>98</v>
      </c>
      <c r="BH56" s="30">
        <v>93</v>
      </c>
      <c r="BI56" s="30">
        <v>90</v>
      </c>
      <c r="BJ56" s="32"/>
      <c r="BK56" s="14" t="s">
        <v>158</v>
      </c>
      <c r="BL56" s="14" t="s">
        <v>13</v>
      </c>
    </row>
    <row r="57" spans="1:64" x14ac:dyDescent="0.2">
      <c r="A57" s="15">
        <f t="shared" si="2"/>
        <v>100</v>
      </c>
      <c r="B57" s="14">
        <v>51</v>
      </c>
      <c r="C57" s="14" t="s">
        <v>245</v>
      </c>
      <c r="D57" s="14" t="s">
        <v>35</v>
      </c>
      <c r="E57" s="14" t="s">
        <v>46</v>
      </c>
      <c r="F57" s="14">
        <f t="shared" si="3"/>
        <v>9</v>
      </c>
      <c r="G57" s="14">
        <v>5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31"/>
      <c r="AE57" s="30"/>
      <c r="AF57" s="30"/>
      <c r="AG57" s="30"/>
      <c r="AH57" s="30"/>
      <c r="AI57" s="30"/>
      <c r="AJ57" s="30">
        <v>110</v>
      </c>
      <c r="AK57" s="30">
        <v>104</v>
      </c>
      <c r="AL57" s="30"/>
      <c r="AM57" s="30"/>
      <c r="AN57" s="30"/>
      <c r="AO57" s="30"/>
      <c r="AP57" s="30"/>
      <c r="AQ57" s="30"/>
      <c r="AR57" s="30"/>
      <c r="AS57" s="30"/>
      <c r="AT57" s="43"/>
      <c r="AU57" s="30"/>
      <c r="AV57" s="30"/>
      <c r="AW57" s="30"/>
      <c r="AX57" s="30"/>
      <c r="AY57" s="30">
        <v>104</v>
      </c>
      <c r="AZ57" s="30">
        <v>103</v>
      </c>
      <c r="BA57" s="34">
        <v>97</v>
      </c>
      <c r="BB57" s="30">
        <v>91</v>
      </c>
      <c r="BC57" s="30"/>
      <c r="BD57" s="30"/>
      <c r="BE57" s="30"/>
      <c r="BF57" s="30"/>
      <c r="BG57" s="30">
        <v>93</v>
      </c>
      <c r="BH57" s="30">
        <v>98</v>
      </c>
      <c r="BI57" s="30">
        <v>100</v>
      </c>
      <c r="BJ57" s="32"/>
      <c r="BK57" s="14" t="s">
        <v>245</v>
      </c>
      <c r="BL57" s="14" t="s">
        <v>35</v>
      </c>
    </row>
    <row r="58" spans="1:64" x14ac:dyDescent="0.2">
      <c r="A58" s="15">
        <f t="shared" si="2"/>
        <v>100.4</v>
      </c>
      <c r="B58" s="14">
        <v>52</v>
      </c>
      <c r="C58" s="14" t="s">
        <v>151</v>
      </c>
      <c r="D58" s="14" t="s">
        <v>25</v>
      </c>
      <c r="E58" s="14" t="s">
        <v>44</v>
      </c>
      <c r="F58" s="14">
        <f t="shared" si="3"/>
        <v>10</v>
      </c>
      <c r="G58" s="14">
        <v>7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>
        <v>103</v>
      </c>
      <c r="AA58" s="43"/>
      <c r="AB58" s="43"/>
      <c r="AC58" s="43">
        <v>112</v>
      </c>
      <c r="AD58" s="31"/>
      <c r="AE58" s="43">
        <v>102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>
        <v>96</v>
      </c>
      <c r="AS58" s="33" t="s">
        <v>84</v>
      </c>
      <c r="AT58" s="34"/>
      <c r="AU58" s="30"/>
      <c r="AV58" s="30"/>
      <c r="AW58" s="30"/>
      <c r="AX58" s="30"/>
      <c r="AY58" s="30"/>
      <c r="AZ58" s="30"/>
      <c r="BA58" s="30"/>
      <c r="BB58" s="30"/>
      <c r="BC58" s="30">
        <v>101</v>
      </c>
      <c r="BD58" s="30">
        <v>102</v>
      </c>
      <c r="BE58" s="30">
        <v>98</v>
      </c>
      <c r="BF58" s="30">
        <v>94</v>
      </c>
      <c r="BG58" s="30"/>
      <c r="BH58" s="30">
        <v>103</v>
      </c>
      <c r="BI58" s="30">
        <v>93</v>
      </c>
      <c r="BJ58" s="32"/>
      <c r="BK58" s="14" t="s">
        <v>151</v>
      </c>
      <c r="BL58" s="14" t="s">
        <v>25</v>
      </c>
    </row>
    <row r="59" spans="1:64" x14ac:dyDescent="0.2">
      <c r="A59" s="15">
        <f t="shared" si="2"/>
        <v>100.5</v>
      </c>
      <c r="B59" s="14">
        <v>53</v>
      </c>
      <c r="C59" s="14" t="s">
        <v>222</v>
      </c>
      <c r="D59" s="14" t="s">
        <v>16</v>
      </c>
      <c r="E59" s="14" t="s">
        <v>45</v>
      </c>
      <c r="F59" s="14">
        <f t="shared" si="3"/>
        <v>8</v>
      </c>
      <c r="G59" s="14">
        <v>5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>
        <v>106</v>
      </c>
      <c r="Y59" s="33" t="s">
        <v>84</v>
      </c>
      <c r="Z59" s="43"/>
      <c r="AA59" s="43"/>
      <c r="AB59" s="43"/>
      <c r="AC59" s="43"/>
      <c r="AD59" s="31"/>
      <c r="AE59" s="30"/>
      <c r="AF59" s="30"/>
      <c r="AG59" s="30"/>
      <c r="AH59" s="30">
        <v>93</v>
      </c>
      <c r="AI59" s="30">
        <v>98</v>
      </c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43"/>
      <c r="AU59" s="30"/>
      <c r="AV59" s="30"/>
      <c r="AW59" s="30">
        <v>117</v>
      </c>
      <c r="AX59" s="30">
        <v>101</v>
      </c>
      <c r="AY59" s="30"/>
      <c r="AZ59" s="30"/>
      <c r="BA59" s="30"/>
      <c r="BB59" s="30"/>
      <c r="BC59" s="30"/>
      <c r="BD59" s="30"/>
      <c r="BE59" s="30"/>
      <c r="BF59" s="30"/>
      <c r="BG59" s="30">
        <v>97</v>
      </c>
      <c r="BH59" s="30">
        <v>98</v>
      </c>
      <c r="BI59" s="30">
        <v>94</v>
      </c>
      <c r="BJ59" s="32"/>
      <c r="BK59" s="14" t="s">
        <v>222</v>
      </c>
      <c r="BL59" s="14" t="s">
        <v>16</v>
      </c>
    </row>
    <row r="60" spans="1:64" x14ac:dyDescent="0.2">
      <c r="A60" s="15">
        <f t="shared" si="2"/>
        <v>100.6</v>
      </c>
      <c r="B60" s="14">
        <v>54</v>
      </c>
      <c r="C60" s="14" t="s">
        <v>135</v>
      </c>
      <c r="D60" s="14" t="s">
        <v>82</v>
      </c>
      <c r="E60" s="14" t="s">
        <v>46</v>
      </c>
      <c r="F60" s="14">
        <f t="shared" si="3"/>
        <v>15</v>
      </c>
      <c r="G60" s="14">
        <v>8</v>
      </c>
      <c r="H60" s="43"/>
      <c r="I60" s="43"/>
      <c r="J60" s="43"/>
      <c r="K60" s="43"/>
      <c r="L60" s="43">
        <v>121</v>
      </c>
      <c r="M60" s="43">
        <v>114</v>
      </c>
      <c r="N60" s="43"/>
      <c r="O60" s="43"/>
      <c r="P60" s="43"/>
      <c r="Q60" s="34"/>
      <c r="R60" s="43"/>
      <c r="S60" s="43"/>
      <c r="T60" s="43"/>
      <c r="U60" s="43"/>
      <c r="V60" s="43">
        <v>114</v>
      </c>
      <c r="W60" s="43">
        <v>114</v>
      </c>
      <c r="X60" s="43"/>
      <c r="Y60" s="43"/>
      <c r="Z60" s="43"/>
      <c r="AA60" s="43">
        <v>104</v>
      </c>
      <c r="AB60" s="43">
        <v>102</v>
      </c>
      <c r="AC60" s="43"/>
      <c r="AD60" s="31"/>
      <c r="AE60" s="30"/>
      <c r="AF60" s="43">
        <v>102</v>
      </c>
      <c r="AG60" s="43">
        <v>102</v>
      </c>
      <c r="AH60" s="30"/>
      <c r="AI60" s="30"/>
      <c r="AJ60" s="43"/>
      <c r="AK60" s="43"/>
      <c r="AL60" s="30"/>
      <c r="AM60" s="30"/>
      <c r="AN60" s="30"/>
      <c r="AO60" s="30"/>
      <c r="AP60" s="30"/>
      <c r="AQ60" s="30"/>
      <c r="AR60" s="30">
        <v>98</v>
      </c>
      <c r="AS60" s="30">
        <v>89</v>
      </c>
      <c r="AT60" s="43"/>
      <c r="AU60" s="30"/>
      <c r="AV60" s="30"/>
      <c r="AW60" s="30"/>
      <c r="AX60" s="30"/>
      <c r="AY60" s="30">
        <v>94</v>
      </c>
      <c r="AZ60" s="30">
        <v>90</v>
      </c>
      <c r="BA60" s="30"/>
      <c r="BB60" s="30"/>
      <c r="BC60" s="30"/>
      <c r="BD60" s="30"/>
      <c r="BE60" s="30"/>
      <c r="BF60" s="30"/>
      <c r="BG60" s="30">
        <v>95</v>
      </c>
      <c r="BH60" s="30">
        <v>79</v>
      </c>
      <c r="BI60" s="30">
        <v>91</v>
      </c>
      <c r="BJ60" s="32"/>
      <c r="BK60" s="14" t="s">
        <v>135</v>
      </c>
      <c r="BL60" s="14" t="s">
        <v>82</v>
      </c>
    </row>
    <row r="61" spans="1:64" x14ac:dyDescent="0.2">
      <c r="A61" s="15">
        <f t="shared" si="2"/>
        <v>101</v>
      </c>
      <c r="B61" s="14">
        <v>55</v>
      </c>
      <c r="C61" s="14" t="s">
        <v>167</v>
      </c>
      <c r="D61" s="14" t="s">
        <v>30</v>
      </c>
      <c r="E61" s="14" t="s">
        <v>44</v>
      </c>
      <c r="F61" s="14">
        <f t="shared" si="3"/>
        <v>8</v>
      </c>
      <c r="G61" s="14">
        <v>6</v>
      </c>
      <c r="H61" s="43"/>
      <c r="I61" s="43"/>
      <c r="J61" s="43"/>
      <c r="K61" s="43"/>
      <c r="L61" s="43"/>
      <c r="M61" s="43"/>
      <c r="N61" s="43"/>
      <c r="O61" s="43"/>
      <c r="P61" s="34"/>
      <c r="Q61" s="43"/>
      <c r="R61" s="43"/>
      <c r="S61" s="43"/>
      <c r="T61" s="43"/>
      <c r="U61" s="43"/>
      <c r="V61" s="43"/>
      <c r="W61" s="43"/>
      <c r="X61" s="43"/>
      <c r="Y61" s="43"/>
      <c r="Z61" s="43">
        <v>105</v>
      </c>
      <c r="AA61" s="43"/>
      <c r="AB61" s="43"/>
      <c r="AC61" s="43"/>
      <c r="AD61" s="31"/>
      <c r="AE61" s="43">
        <v>99</v>
      </c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43">
        <v>110</v>
      </c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>
        <v>110</v>
      </c>
      <c r="BF61" s="30">
        <v>104</v>
      </c>
      <c r="BG61" s="30">
        <v>96</v>
      </c>
      <c r="BH61" s="30">
        <v>89</v>
      </c>
      <c r="BI61" s="30">
        <v>95</v>
      </c>
      <c r="BJ61" s="32"/>
      <c r="BK61" s="14" t="s">
        <v>167</v>
      </c>
      <c r="BL61" s="14" t="s">
        <v>30</v>
      </c>
    </row>
    <row r="62" spans="1:64" x14ac:dyDescent="0.2">
      <c r="A62" s="15">
        <f t="shared" si="2"/>
        <v>101.16666666666667</v>
      </c>
      <c r="B62" s="14">
        <v>56</v>
      </c>
      <c r="C62" s="14" t="s">
        <v>234</v>
      </c>
      <c r="D62" s="14" t="s">
        <v>22</v>
      </c>
      <c r="E62" s="14" t="s">
        <v>80</v>
      </c>
      <c r="F62" s="14">
        <f t="shared" si="3"/>
        <v>6</v>
      </c>
      <c r="G62" s="14">
        <v>4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31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>
        <v>113</v>
      </c>
      <c r="AQ62" s="33" t="s">
        <v>84</v>
      </c>
      <c r="AR62" s="30"/>
      <c r="AS62" s="30"/>
      <c r="AT62" s="43"/>
      <c r="AU62" s="30"/>
      <c r="AV62" s="30"/>
      <c r="AW62" s="30"/>
      <c r="AX62" s="30"/>
      <c r="AY62" s="30"/>
      <c r="AZ62" s="30"/>
      <c r="BA62" s="30">
        <v>103</v>
      </c>
      <c r="BB62" s="30">
        <v>99</v>
      </c>
      <c r="BC62" s="30"/>
      <c r="BD62" s="30"/>
      <c r="BE62" s="30"/>
      <c r="BF62" s="30"/>
      <c r="BG62" s="30">
        <v>91</v>
      </c>
      <c r="BH62" s="30">
        <v>104</v>
      </c>
      <c r="BI62" s="30">
        <v>97</v>
      </c>
      <c r="BJ62" s="32"/>
      <c r="BK62" s="14" t="s">
        <v>234</v>
      </c>
      <c r="BL62" s="14" t="s">
        <v>22</v>
      </c>
    </row>
    <row r="63" spans="1:64" x14ac:dyDescent="0.2">
      <c r="A63" s="15">
        <f t="shared" si="2"/>
        <v>101.36363636363636</v>
      </c>
      <c r="B63" s="14">
        <v>57</v>
      </c>
      <c r="C63" s="14" t="s">
        <v>95</v>
      </c>
      <c r="D63" s="14" t="s">
        <v>40</v>
      </c>
      <c r="E63" s="14" t="s">
        <v>47</v>
      </c>
      <c r="F63" s="14">
        <f t="shared" si="3"/>
        <v>11</v>
      </c>
      <c r="G63" s="14">
        <v>6</v>
      </c>
      <c r="H63" s="43"/>
      <c r="I63" s="43"/>
      <c r="J63" s="43"/>
      <c r="K63" s="43"/>
      <c r="L63" s="43"/>
      <c r="M63" s="43"/>
      <c r="N63" s="43">
        <v>105</v>
      </c>
      <c r="O63" s="43">
        <v>95</v>
      </c>
      <c r="P63" s="43">
        <v>96</v>
      </c>
      <c r="Q63" s="43">
        <v>96</v>
      </c>
      <c r="R63" s="43"/>
      <c r="S63" s="43"/>
      <c r="T63" s="43"/>
      <c r="U63" s="43"/>
      <c r="V63" s="43"/>
      <c r="W63" s="43"/>
      <c r="X63" s="43">
        <v>95</v>
      </c>
      <c r="Y63" s="43">
        <v>96</v>
      </c>
      <c r="Z63" s="43"/>
      <c r="AA63" s="43"/>
      <c r="AB63" s="43"/>
      <c r="AC63" s="43"/>
      <c r="AD63" s="31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43"/>
      <c r="AU63" s="30">
        <v>113</v>
      </c>
      <c r="AV63" s="30">
        <v>108</v>
      </c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>
        <v>106</v>
      </c>
      <c r="BH63" s="30">
        <v>104</v>
      </c>
      <c r="BI63" s="30">
        <v>101</v>
      </c>
      <c r="BJ63" s="32"/>
      <c r="BK63" s="14" t="s">
        <v>95</v>
      </c>
      <c r="BL63" s="14" t="s">
        <v>40</v>
      </c>
    </row>
    <row r="64" spans="1:64" x14ac:dyDescent="0.2">
      <c r="A64" s="15">
        <f t="shared" si="2"/>
        <v>101.38461538461539</v>
      </c>
      <c r="B64" s="14">
        <v>58</v>
      </c>
      <c r="C64" s="14" t="s">
        <v>100</v>
      </c>
      <c r="D64" s="14" t="s">
        <v>23</v>
      </c>
      <c r="E64" s="14" t="s">
        <v>47</v>
      </c>
      <c r="F64" s="14">
        <f t="shared" si="3"/>
        <v>13</v>
      </c>
      <c r="G64" s="14">
        <v>7</v>
      </c>
      <c r="H64" s="43"/>
      <c r="I64" s="34"/>
      <c r="J64" s="43"/>
      <c r="K64" s="43"/>
      <c r="L64" s="43"/>
      <c r="M64" s="43"/>
      <c r="N64" s="43">
        <v>109</v>
      </c>
      <c r="O64" s="34">
        <v>102</v>
      </c>
      <c r="P64" s="43"/>
      <c r="Q64" s="43"/>
      <c r="R64" s="43"/>
      <c r="S64" s="43"/>
      <c r="T64" s="43"/>
      <c r="U64" s="43"/>
      <c r="V64" s="43"/>
      <c r="W64" s="43"/>
      <c r="X64" s="43">
        <v>105</v>
      </c>
      <c r="Y64" s="43">
        <v>108</v>
      </c>
      <c r="Z64" s="43"/>
      <c r="AA64" s="43">
        <v>102</v>
      </c>
      <c r="AB64" s="43">
        <v>97</v>
      </c>
      <c r="AC64" s="43"/>
      <c r="AD64" s="31"/>
      <c r="AE64" s="30"/>
      <c r="AF64" s="30"/>
      <c r="AG64" s="30"/>
      <c r="AH64" s="43">
        <v>101</v>
      </c>
      <c r="AI64" s="34">
        <v>109</v>
      </c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43"/>
      <c r="AU64" s="30">
        <v>95</v>
      </c>
      <c r="AV64" s="30">
        <v>108</v>
      </c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>
        <v>94</v>
      </c>
      <c r="BH64" s="30">
        <v>96</v>
      </c>
      <c r="BI64" s="30">
        <v>92</v>
      </c>
      <c r="BJ64" s="32"/>
      <c r="BK64" s="14" t="s">
        <v>100</v>
      </c>
      <c r="BL64" s="14" t="s">
        <v>23</v>
      </c>
    </row>
    <row r="65" spans="1:64" x14ac:dyDescent="0.2">
      <c r="A65" s="15">
        <f t="shared" si="2"/>
        <v>101.83333333333333</v>
      </c>
      <c r="B65" s="14">
        <v>59</v>
      </c>
      <c r="C65" s="14" t="s">
        <v>164</v>
      </c>
      <c r="D65" s="14" t="s">
        <v>12</v>
      </c>
      <c r="E65" s="14" t="s">
        <v>44</v>
      </c>
      <c r="F65" s="14">
        <f t="shared" si="3"/>
        <v>12</v>
      </c>
      <c r="G65" s="14">
        <v>8</v>
      </c>
      <c r="H65" s="43"/>
      <c r="I65" s="43"/>
      <c r="J65" s="43"/>
      <c r="K65" s="43"/>
      <c r="L65" s="43"/>
      <c r="M65" s="43"/>
      <c r="N65" s="43"/>
      <c r="O65" s="43"/>
      <c r="P65" s="43"/>
      <c r="Q65" s="34"/>
      <c r="R65" s="43"/>
      <c r="S65" s="43"/>
      <c r="T65" s="43"/>
      <c r="U65" s="43"/>
      <c r="V65" s="43"/>
      <c r="W65" s="43"/>
      <c r="X65" s="43"/>
      <c r="Y65" s="43"/>
      <c r="Z65" s="43">
        <v>134</v>
      </c>
      <c r="AA65" s="43"/>
      <c r="AB65" s="43"/>
      <c r="AC65" s="43">
        <v>97</v>
      </c>
      <c r="AD65" s="31"/>
      <c r="AE65" s="43">
        <v>105</v>
      </c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>
        <v>92</v>
      </c>
      <c r="AS65" s="33" t="s">
        <v>84</v>
      </c>
      <c r="AT65" s="34"/>
      <c r="AU65" s="30"/>
      <c r="AV65" s="30"/>
      <c r="AW65" s="30">
        <v>103</v>
      </c>
      <c r="AX65" s="30">
        <v>98</v>
      </c>
      <c r="AY65" s="30"/>
      <c r="AZ65" s="30"/>
      <c r="BA65" s="30"/>
      <c r="BB65" s="30"/>
      <c r="BC65" s="30">
        <v>106</v>
      </c>
      <c r="BD65" s="30">
        <v>102</v>
      </c>
      <c r="BE65" s="30">
        <v>102</v>
      </c>
      <c r="BF65" s="30">
        <v>108</v>
      </c>
      <c r="BG65" s="30"/>
      <c r="BH65" s="30">
        <v>93</v>
      </c>
      <c r="BI65" s="30">
        <v>82</v>
      </c>
      <c r="BJ65" s="32"/>
      <c r="BK65" s="14" t="s">
        <v>164</v>
      </c>
      <c r="BL65" s="14" t="s">
        <v>12</v>
      </c>
    </row>
    <row r="66" spans="1:64" x14ac:dyDescent="0.2">
      <c r="A66" s="15">
        <f t="shared" si="2"/>
        <v>102</v>
      </c>
      <c r="B66" s="14">
        <v>60</v>
      </c>
      <c r="C66" s="14" t="s">
        <v>93</v>
      </c>
      <c r="D66" s="14" t="s">
        <v>19</v>
      </c>
      <c r="E66" s="14" t="s">
        <v>45</v>
      </c>
      <c r="F66" s="14">
        <f t="shared" si="3"/>
        <v>15</v>
      </c>
      <c r="G66" s="14">
        <v>8</v>
      </c>
      <c r="H66" s="43"/>
      <c r="I66" s="43"/>
      <c r="J66" s="43"/>
      <c r="K66" s="43"/>
      <c r="L66" s="43"/>
      <c r="M66" s="43"/>
      <c r="N66" s="43">
        <v>115</v>
      </c>
      <c r="O66" s="43">
        <v>109</v>
      </c>
      <c r="P66" s="43"/>
      <c r="Q66" s="43"/>
      <c r="R66" s="43">
        <v>111</v>
      </c>
      <c r="S66" s="43">
        <v>108</v>
      </c>
      <c r="T66" s="43"/>
      <c r="U66" s="43"/>
      <c r="V66" s="43"/>
      <c r="W66" s="43"/>
      <c r="X66" s="43">
        <v>100</v>
      </c>
      <c r="Y66" s="43">
        <v>106</v>
      </c>
      <c r="Z66" s="43"/>
      <c r="AA66" s="43">
        <v>100</v>
      </c>
      <c r="AB66" s="43">
        <v>99</v>
      </c>
      <c r="AC66" s="43"/>
      <c r="AD66" s="31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>
        <v>96</v>
      </c>
      <c r="AQ66" s="30">
        <v>93</v>
      </c>
      <c r="AR66" s="30"/>
      <c r="AS66" s="30"/>
      <c r="AT66" s="43"/>
      <c r="AU66" s="30"/>
      <c r="AV66" s="30"/>
      <c r="AW66" s="30">
        <v>96</v>
      </c>
      <c r="AX66" s="30">
        <v>96</v>
      </c>
      <c r="AY66" s="30"/>
      <c r="AZ66" s="30"/>
      <c r="BA66" s="30"/>
      <c r="BB66" s="30"/>
      <c r="BC66" s="30"/>
      <c r="BD66" s="30"/>
      <c r="BE66" s="30"/>
      <c r="BF66" s="30"/>
      <c r="BG66" s="30">
        <v>99</v>
      </c>
      <c r="BH66" s="30">
        <v>108</v>
      </c>
      <c r="BI66" s="30">
        <v>94</v>
      </c>
      <c r="BJ66" s="32"/>
      <c r="BK66" s="14" t="s">
        <v>93</v>
      </c>
      <c r="BL66" s="14" t="s">
        <v>19</v>
      </c>
    </row>
    <row r="67" spans="1:64" x14ac:dyDescent="0.2">
      <c r="A67" s="15">
        <f t="shared" si="2"/>
        <v>102.33333333333333</v>
      </c>
      <c r="B67" s="14">
        <v>61</v>
      </c>
      <c r="C67" s="14" t="s">
        <v>261</v>
      </c>
      <c r="D67" s="14" t="s">
        <v>16</v>
      </c>
      <c r="E67" s="14" t="s">
        <v>45</v>
      </c>
      <c r="F67" s="14">
        <f t="shared" si="3"/>
        <v>3</v>
      </c>
      <c r="G67" s="14">
        <v>2</v>
      </c>
      <c r="H67" s="43"/>
      <c r="I67" s="43"/>
      <c r="J67" s="43"/>
      <c r="K67" s="43"/>
      <c r="L67" s="34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31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43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>
        <v>101</v>
      </c>
      <c r="BH67" s="30">
        <v>105</v>
      </c>
      <c r="BI67" s="30">
        <v>101</v>
      </c>
      <c r="BJ67" s="32"/>
      <c r="BK67" s="14" t="s">
        <v>261</v>
      </c>
      <c r="BL67" s="14" t="s">
        <v>16</v>
      </c>
    </row>
    <row r="68" spans="1:64" x14ac:dyDescent="0.2">
      <c r="A68" s="15">
        <f t="shared" si="2"/>
        <v>102.57142857142857</v>
      </c>
      <c r="B68" s="14">
        <v>62</v>
      </c>
      <c r="C68" s="14" t="s">
        <v>185</v>
      </c>
      <c r="D68" s="14" t="s">
        <v>54</v>
      </c>
      <c r="E68" s="14" t="s">
        <v>46</v>
      </c>
      <c r="F68" s="14">
        <f t="shared" si="3"/>
        <v>7</v>
      </c>
      <c r="G68" s="14">
        <v>4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>
        <v>105</v>
      </c>
      <c r="U68" s="43">
        <v>127</v>
      </c>
      <c r="V68" s="43"/>
      <c r="W68" s="43"/>
      <c r="X68" s="43"/>
      <c r="Y68" s="43"/>
      <c r="Z68" s="43"/>
      <c r="AA68" s="43"/>
      <c r="AB68" s="43"/>
      <c r="AC68" s="43"/>
      <c r="AD68" s="31"/>
      <c r="AE68" s="30"/>
      <c r="AF68" s="43"/>
      <c r="AG68" s="43"/>
      <c r="AH68" s="30"/>
      <c r="AI68" s="30"/>
      <c r="AJ68" s="43"/>
      <c r="AK68" s="43"/>
      <c r="AL68" s="30"/>
      <c r="AM68" s="30"/>
      <c r="AN68" s="30"/>
      <c r="AO68" s="30"/>
      <c r="AP68" s="30">
        <v>101</v>
      </c>
      <c r="AQ68" s="30">
        <v>97</v>
      </c>
      <c r="AR68" s="30"/>
      <c r="AS68" s="30"/>
      <c r="AT68" s="43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>
        <v>103</v>
      </c>
      <c r="BH68" s="30">
        <v>96</v>
      </c>
      <c r="BI68" s="30">
        <v>89</v>
      </c>
      <c r="BJ68" s="32"/>
      <c r="BK68" s="14" t="s">
        <v>185</v>
      </c>
      <c r="BL68" s="14" t="s">
        <v>54</v>
      </c>
    </row>
    <row r="69" spans="1:64" x14ac:dyDescent="0.2">
      <c r="A69" s="15">
        <f t="shared" si="2"/>
        <v>102.6</v>
      </c>
      <c r="B69" s="14">
        <v>63</v>
      </c>
      <c r="C69" s="14" t="s">
        <v>170</v>
      </c>
      <c r="D69" s="14" t="s">
        <v>30</v>
      </c>
      <c r="E69" s="14" t="s">
        <v>44</v>
      </c>
      <c r="F69" s="14">
        <f t="shared" si="3"/>
        <v>5</v>
      </c>
      <c r="G69" s="14">
        <v>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>
        <v>117</v>
      </c>
      <c r="AA69" s="43"/>
      <c r="AB69" s="43"/>
      <c r="AC69" s="43"/>
      <c r="AD69" s="31"/>
      <c r="AE69" s="43">
        <v>110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43">
        <v>105</v>
      </c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>
        <v>92</v>
      </c>
      <c r="BI69" s="30">
        <v>89</v>
      </c>
      <c r="BJ69" s="32"/>
      <c r="BK69" s="14" t="s">
        <v>170</v>
      </c>
      <c r="BL69" s="14" t="s">
        <v>30</v>
      </c>
    </row>
    <row r="70" spans="1:64" x14ac:dyDescent="0.2">
      <c r="A70" s="15">
        <f t="shared" si="2"/>
        <v>103.05882352941177</v>
      </c>
      <c r="B70" s="14">
        <v>64</v>
      </c>
      <c r="C70" s="14" t="s">
        <v>229</v>
      </c>
      <c r="D70" s="14" t="s">
        <v>37</v>
      </c>
      <c r="E70" s="14" t="s">
        <v>80</v>
      </c>
      <c r="F70" s="14">
        <f t="shared" si="3"/>
        <v>17</v>
      </c>
      <c r="G70" s="14">
        <v>9</v>
      </c>
      <c r="H70" s="43"/>
      <c r="I70" s="43"/>
      <c r="J70" s="43"/>
      <c r="K70" s="43"/>
      <c r="L70" s="43">
        <v>115</v>
      </c>
      <c r="M70" s="43">
        <v>114</v>
      </c>
      <c r="N70" s="43"/>
      <c r="O70" s="43"/>
      <c r="P70" s="43"/>
      <c r="Q70" s="43"/>
      <c r="R70" s="43"/>
      <c r="S70" s="43"/>
      <c r="T70" s="43">
        <v>104</v>
      </c>
      <c r="U70" s="43">
        <v>102</v>
      </c>
      <c r="V70" s="43"/>
      <c r="W70" s="43"/>
      <c r="X70" s="43"/>
      <c r="Y70" s="43"/>
      <c r="Z70" s="43"/>
      <c r="AA70" s="43">
        <v>112</v>
      </c>
      <c r="AB70" s="43">
        <v>118</v>
      </c>
      <c r="AC70" s="43"/>
      <c r="AD70" s="31"/>
      <c r="AE70" s="30"/>
      <c r="AF70" s="43">
        <v>98</v>
      </c>
      <c r="AG70" s="43">
        <v>109</v>
      </c>
      <c r="AH70" s="30"/>
      <c r="AI70" s="30"/>
      <c r="AJ70" s="43">
        <v>106</v>
      </c>
      <c r="AK70" s="43">
        <v>99</v>
      </c>
      <c r="AL70" s="30"/>
      <c r="AM70" s="30"/>
      <c r="AN70" s="30"/>
      <c r="AO70" s="30"/>
      <c r="AP70" s="30">
        <v>94</v>
      </c>
      <c r="AQ70" s="30">
        <v>97</v>
      </c>
      <c r="AR70" s="30"/>
      <c r="AS70" s="30"/>
      <c r="AT70" s="43"/>
      <c r="AU70" s="30"/>
      <c r="AV70" s="30"/>
      <c r="AW70" s="30"/>
      <c r="AX70" s="30"/>
      <c r="AY70" s="30"/>
      <c r="AZ70" s="30"/>
      <c r="BA70" s="30">
        <v>101</v>
      </c>
      <c r="BB70" s="30">
        <v>114</v>
      </c>
      <c r="BC70" s="30"/>
      <c r="BD70" s="30"/>
      <c r="BE70" s="30"/>
      <c r="BF70" s="30"/>
      <c r="BG70" s="30">
        <v>91</v>
      </c>
      <c r="BH70" s="30">
        <v>95</v>
      </c>
      <c r="BI70" s="30">
        <v>83</v>
      </c>
      <c r="BJ70" s="32"/>
      <c r="BK70" s="14" t="s">
        <v>229</v>
      </c>
      <c r="BL70" s="14" t="s">
        <v>37</v>
      </c>
    </row>
    <row r="71" spans="1:64" x14ac:dyDescent="0.2">
      <c r="A71" s="15">
        <f t="shared" ref="A71:A102" si="4">SUM(H71:BJ71)/F71</f>
        <v>103.125</v>
      </c>
      <c r="B71" s="14">
        <v>65</v>
      </c>
      <c r="C71" s="14" t="s">
        <v>96</v>
      </c>
      <c r="D71" s="14" t="s">
        <v>40</v>
      </c>
      <c r="E71" s="14" t="s">
        <v>47</v>
      </c>
      <c r="F71" s="14">
        <f t="shared" ref="F71:F102" si="5">COUNT(H71:BJ71)</f>
        <v>8</v>
      </c>
      <c r="G71" s="14">
        <v>5</v>
      </c>
      <c r="H71" s="43"/>
      <c r="I71" s="43"/>
      <c r="J71" s="43"/>
      <c r="K71" s="43"/>
      <c r="L71" s="43"/>
      <c r="M71" s="43"/>
      <c r="N71" s="43">
        <v>111</v>
      </c>
      <c r="O71" s="33" t="s">
        <v>84</v>
      </c>
      <c r="P71" s="43">
        <v>95</v>
      </c>
      <c r="Q71" s="43">
        <v>125</v>
      </c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31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43"/>
      <c r="AU71" s="30">
        <v>102</v>
      </c>
      <c r="AV71" s="30">
        <v>98</v>
      </c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>
        <v>101</v>
      </c>
      <c r="BH71" s="30">
        <v>101</v>
      </c>
      <c r="BI71" s="30">
        <v>92</v>
      </c>
      <c r="BJ71" s="32"/>
      <c r="BK71" s="14" t="s">
        <v>96</v>
      </c>
      <c r="BL71" s="14" t="s">
        <v>40</v>
      </c>
    </row>
    <row r="72" spans="1:64" x14ac:dyDescent="0.2">
      <c r="A72" s="15">
        <f t="shared" si="4"/>
        <v>103.23076923076923</v>
      </c>
      <c r="B72" s="14">
        <v>66</v>
      </c>
      <c r="C72" s="14" t="s">
        <v>134</v>
      </c>
      <c r="D72" s="14" t="s">
        <v>82</v>
      </c>
      <c r="E72" s="14" t="s">
        <v>46</v>
      </c>
      <c r="F72" s="14">
        <f t="shared" si="5"/>
        <v>13</v>
      </c>
      <c r="G72" s="14">
        <v>7</v>
      </c>
      <c r="H72" s="43"/>
      <c r="I72" s="43"/>
      <c r="J72" s="43"/>
      <c r="K72" s="43"/>
      <c r="L72" s="43">
        <v>126</v>
      </c>
      <c r="M72" s="43">
        <v>117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31"/>
      <c r="AE72" s="30"/>
      <c r="AF72" s="43">
        <v>101</v>
      </c>
      <c r="AG72" s="43">
        <v>104</v>
      </c>
      <c r="AH72" s="30"/>
      <c r="AI72" s="30"/>
      <c r="AJ72" s="43">
        <v>106</v>
      </c>
      <c r="AK72" s="43">
        <v>102</v>
      </c>
      <c r="AL72" s="30"/>
      <c r="AM72" s="30"/>
      <c r="AN72" s="30"/>
      <c r="AO72" s="30"/>
      <c r="AP72" s="30"/>
      <c r="AQ72" s="30"/>
      <c r="AR72" s="30">
        <v>98</v>
      </c>
      <c r="AS72" s="30">
        <v>98</v>
      </c>
      <c r="AT72" s="43"/>
      <c r="AU72" s="30"/>
      <c r="AV72" s="30"/>
      <c r="AW72" s="30"/>
      <c r="AX72" s="30"/>
      <c r="AY72" s="30">
        <v>95</v>
      </c>
      <c r="AZ72" s="30">
        <v>106</v>
      </c>
      <c r="BA72" s="30"/>
      <c r="BB72" s="30"/>
      <c r="BC72" s="30"/>
      <c r="BD72" s="30"/>
      <c r="BE72" s="30"/>
      <c r="BF72" s="30"/>
      <c r="BG72" s="30">
        <v>95</v>
      </c>
      <c r="BH72" s="30">
        <v>101</v>
      </c>
      <c r="BI72" s="30">
        <v>93</v>
      </c>
      <c r="BJ72" s="32"/>
      <c r="BK72" s="14" t="s">
        <v>134</v>
      </c>
      <c r="BL72" s="14" t="s">
        <v>82</v>
      </c>
    </row>
    <row r="73" spans="1:64" x14ac:dyDescent="0.2">
      <c r="A73" s="15">
        <f t="shared" si="4"/>
        <v>103.53846153846153</v>
      </c>
      <c r="B73" s="14">
        <v>67</v>
      </c>
      <c r="C73" s="14" t="s">
        <v>188</v>
      </c>
      <c r="D73" s="14" t="s">
        <v>82</v>
      </c>
      <c r="E73" s="14" t="s">
        <v>46</v>
      </c>
      <c r="F73" s="14">
        <f t="shared" si="5"/>
        <v>13</v>
      </c>
      <c r="G73" s="14">
        <v>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>
        <v>117</v>
      </c>
      <c r="W73" s="43">
        <v>120</v>
      </c>
      <c r="X73" s="43"/>
      <c r="Y73" s="43"/>
      <c r="Z73" s="43"/>
      <c r="AA73" s="43">
        <v>104</v>
      </c>
      <c r="AB73" s="43">
        <v>106</v>
      </c>
      <c r="AC73" s="43"/>
      <c r="AD73" s="31"/>
      <c r="AE73" s="30"/>
      <c r="AF73" s="43"/>
      <c r="AG73" s="43"/>
      <c r="AH73" s="30"/>
      <c r="AI73" s="30"/>
      <c r="AJ73" s="43">
        <v>100</v>
      </c>
      <c r="AK73" s="43">
        <v>99</v>
      </c>
      <c r="AL73" s="30"/>
      <c r="AM73" s="30"/>
      <c r="AN73" s="30"/>
      <c r="AO73" s="30"/>
      <c r="AP73" s="30"/>
      <c r="AQ73" s="30"/>
      <c r="AR73" s="30">
        <v>101</v>
      </c>
      <c r="AS73" s="30">
        <v>103</v>
      </c>
      <c r="AT73" s="43"/>
      <c r="AU73" s="30"/>
      <c r="AV73" s="30"/>
      <c r="AW73" s="30"/>
      <c r="AX73" s="30"/>
      <c r="AY73" s="30">
        <v>101</v>
      </c>
      <c r="AZ73" s="30">
        <v>104</v>
      </c>
      <c r="BA73" s="30"/>
      <c r="BB73" s="30"/>
      <c r="BC73" s="30"/>
      <c r="BD73" s="30"/>
      <c r="BE73" s="30"/>
      <c r="BF73" s="30"/>
      <c r="BG73" s="30">
        <v>93</v>
      </c>
      <c r="BH73" s="30">
        <v>99</v>
      </c>
      <c r="BI73" s="30">
        <v>99</v>
      </c>
      <c r="BJ73" s="32"/>
      <c r="BK73" s="14" t="s">
        <v>188</v>
      </c>
      <c r="BL73" s="14" t="s">
        <v>82</v>
      </c>
    </row>
    <row r="74" spans="1:64" x14ac:dyDescent="0.2">
      <c r="A74" s="15">
        <f t="shared" si="4"/>
        <v>103.625</v>
      </c>
      <c r="B74" s="14">
        <v>68</v>
      </c>
      <c r="C74" s="14" t="s">
        <v>166</v>
      </c>
      <c r="D74" s="14" t="s">
        <v>30</v>
      </c>
      <c r="E74" s="14" t="s">
        <v>44</v>
      </c>
      <c r="F74" s="14">
        <f t="shared" si="5"/>
        <v>8</v>
      </c>
      <c r="G74" s="14">
        <v>6</v>
      </c>
      <c r="H74" s="43"/>
      <c r="I74" s="43"/>
      <c r="J74" s="43"/>
      <c r="K74" s="43"/>
      <c r="L74" s="43"/>
      <c r="M74" s="43"/>
      <c r="N74" s="43"/>
      <c r="O74" s="43"/>
      <c r="P74" s="34"/>
      <c r="Q74" s="43"/>
      <c r="R74" s="43"/>
      <c r="S74" s="43"/>
      <c r="T74" s="43"/>
      <c r="U74" s="43"/>
      <c r="V74" s="43"/>
      <c r="W74" s="43"/>
      <c r="X74" s="43"/>
      <c r="Y74" s="43"/>
      <c r="Z74" s="43">
        <v>104</v>
      </c>
      <c r="AA74" s="43"/>
      <c r="AB74" s="43"/>
      <c r="AC74" s="43"/>
      <c r="AD74" s="31"/>
      <c r="AE74" s="43">
        <v>109</v>
      </c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43">
        <v>100</v>
      </c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>
        <v>107</v>
      </c>
      <c r="BF74" s="30">
        <v>101</v>
      </c>
      <c r="BG74" s="30">
        <v>93</v>
      </c>
      <c r="BH74" s="30">
        <v>109</v>
      </c>
      <c r="BI74" s="30">
        <v>106</v>
      </c>
      <c r="BJ74" s="32"/>
      <c r="BK74" s="14" t="s">
        <v>166</v>
      </c>
      <c r="BL74" s="14" t="s">
        <v>30</v>
      </c>
    </row>
    <row r="75" spans="1:64" x14ac:dyDescent="0.2">
      <c r="A75" s="15">
        <f t="shared" si="4"/>
        <v>103.66666666666667</v>
      </c>
      <c r="B75" s="14">
        <v>69</v>
      </c>
      <c r="C75" s="14" t="s">
        <v>251</v>
      </c>
      <c r="D75" s="14" t="s">
        <v>21</v>
      </c>
      <c r="E75" s="14" t="s">
        <v>44</v>
      </c>
      <c r="F75" s="14">
        <f t="shared" si="5"/>
        <v>3</v>
      </c>
      <c r="G75" s="14">
        <v>2</v>
      </c>
      <c r="H75" s="43"/>
      <c r="I75" s="34"/>
      <c r="J75" s="43"/>
      <c r="K75" s="43"/>
      <c r="L75" s="43"/>
      <c r="M75" s="43"/>
      <c r="N75" s="43"/>
      <c r="O75" s="43"/>
      <c r="P75" s="34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31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43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>
        <v>117</v>
      </c>
      <c r="BH75" s="30">
        <v>97</v>
      </c>
      <c r="BI75" s="30">
        <v>97</v>
      </c>
      <c r="BJ75" s="32"/>
      <c r="BK75" s="14" t="s">
        <v>251</v>
      </c>
      <c r="BL75" s="14" t="s">
        <v>21</v>
      </c>
    </row>
    <row r="76" spans="1:64" x14ac:dyDescent="0.2">
      <c r="A76" s="15">
        <f t="shared" si="4"/>
        <v>103.71428571428571</v>
      </c>
      <c r="B76" s="14">
        <v>70</v>
      </c>
      <c r="C76" s="14" t="s">
        <v>106</v>
      </c>
      <c r="D76" s="14" t="s">
        <v>38</v>
      </c>
      <c r="E76" s="14" t="s">
        <v>46</v>
      </c>
      <c r="F76" s="14">
        <f t="shared" si="5"/>
        <v>7</v>
      </c>
      <c r="G76" s="14">
        <v>4</v>
      </c>
      <c r="H76" s="43"/>
      <c r="I76" s="43"/>
      <c r="J76" s="43"/>
      <c r="K76" s="43"/>
      <c r="L76" s="43"/>
      <c r="M76" s="43"/>
      <c r="N76" s="43"/>
      <c r="O76" s="43"/>
      <c r="P76" s="43">
        <v>116</v>
      </c>
      <c r="Q76" s="43">
        <v>100</v>
      </c>
      <c r="R76" s="43"/>
      <c r="S76" s="43"/>
      <c r="T76" s="43">
        <v>91</v>
      </c>
      <c r="U76" s="43">
        <v>103</v>
      </c>
      <c r="V76" s="43"/>
      <c r="W76" s="43"/>
      <c r="X76" s="43"/>
      <c r="Y76" s="43"/>
      <c r="Z76" s="43"/>
      <c r="AA76" s="43"/>
      <c r="AB76" s="43"/>
      <c r="AC76" s="43"/>
      <c r="AD76" s="31"/>
      <c r="AE76" s="30"/>
      <c r="AF76" s="43"/>
      <c r="AG76" s="43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43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>
        <v>103</v>
      </c>
      <c r="BH76" s="30">
        <v>106</v>
      </c>
      <c r="BI76" s="30">
        <v>107</v>
      </c>
      <c r="BJ76" s="32"/>
      <c r="BK76" s="14" t="s">
        <v>106</v>
      </c>
      <c r="BL76" s="14" t="s">
        <v>38</v>
      </c>
    </row>
    <row r="77" spans="1:64" x14ac:dyDescent="0.2">
      <c r="A77" s="15">
        <f t="shared" si="4"/>
        <v>104</v>
      </c>
      <c r="B77" s="14">
        <v>71</v>
      </c>
      <c r="C77" s="14" t="s">
        <v>172</v>
      </c>
      <c r="D77" s="14" t="s">
        <v>15</v>
      </c>
      <c r="E77" s="14" t="s">
        <v>44</v>
      </c>
      <c r="F77" s="14">
        <f t="shared" si="5"/>
        <v>5</v>
      </c>
      <c r="G77" s="14">
        <v>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v>107</v>
      </c>
      <c r="AA77" s="43"/>
      <c r="AB77" s="43"/>
      <c r="AC77" s="43"/>
      <c r="AD77" s="31"/>
      <c r="AE77" s="43">
        <v>97</v>
      </c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43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>
        <v>112</v>
      </c>
      <c r="BH77" s="30">
        <v>104</v>
      </c>
      <c r="BI77" s="30">
        <v>100</v>
      </c>
      <c r="BJ77" s="32"/>
      <c r="BK77" s="14" t="s">
        <v>172</v>
      </c>
      <c r="BL77" s="14" t="s">
        <v>15</v>
      </c>
    </row>
    <row r="78" spans="1:64" x14ac:dyDescent="0.2">
      <c r="A78" s="15">
        <f t="shared" si="4"/>
        <v>104</v>
      </c>
      <c r="B78" s="14">
        <v>72</v>
      </c>
      <c r="C78" s="14" t="s">
        <v>255</v>
      </c>
      <c r="D78" s="14" t="s">
        <v>38</v>
      </c>
      <c r="E78" s="14" t="s">
        <v>46</v>
      </c>
      <c r="F78" s="14">
        <f t="shared" si="5"/>
        <v>3</v>
      </c>
      <c r="G78" s="14">
        <v>2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31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43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>
        <v>113</v>
      </c>
      <c r="BH78" s="30">
        <v>105</v>
      </c>
      <c r="BI78" s="30">
        <v>94</v>
      </c>
      <c r="BJ78" s="32"/>
      <c r="BK78" s="14" t="s">
        <v>255</v>
      </c>
      <c r="BL78" s="14" t="s">
        <v>38</v>
      </c>
    </row>
    <row r="79" spans="1:64" x14ac:dyDescent="0.2">
      <c r="A79" s="15">
        <f t="shared" si="4"/>
        <v>104.16666666666667</v>
      </c>
      <c r="B79" s="14">
        <v>73</v>
      </c>
      <c r="C79" s="14" t="s">
        <v>156</v>
      </c>
      <c r="D79" s="14" t="s">
        <v>14</v>
      </c>
      <c r="E79" s="14" t="s">
        <v>44</v>
      </c>
      <c r="F79" s="14">
        <f t="shared" si="5"/>
        <v>6</v>
      </c>
      <c r="G79" s="14">
        <v>4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v>117</v>
      </c>
      <c r="AA79" s="43"/>
      <c r="AB79" s="43"/>
      <c r="AC79" s="43"/>
      <c r="AD79" s="31"/>
      <c r="AE79" s="43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43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>
        <v>110</v>
      </c>
      <c r="BF79" s="30">
        <v>101</v>
      </c>
      <c r="BG79" s="30">
        <v>102</v>
      </c>
      <c r="BH79" s="30">
        <v>97</v>
      </c>
      <c r="BI79" s="30">
        <v>98</v>
      </c>
      <c r="BJ79" s="32"/>
      <c r="BK79" s="14" t="s">
        <v>156</v>
      </c>
      <c r="BL79" s="14" t="s">
        <v>14</v>
      </c>
    </row>
    <row r="80" spans="1:64" x14ac:dyDescent="0.2">
      <c r="A80" s="15">
        <f t="shared" si="4"/>
        <v>104.1875</v>
      </c>
      <c r="B80" s="14">
        <v>74</v>
      </c>
      <c r="C80" s="14" t="s">
        <v>58</v>
      </c>
      <c r="D80" s="14" t="s">
        <v>53</v>
      </c>
      <c r="E80" s="14" t="s">
        <v>45</v>
      </c>
      <c r="F80" s="14">
        <f t="shared" si="5"/>
        <v>16</v>
      </c>
      <c r="G80" s="14">
        <v>8</v>
      </c>
      <c r="H80" s="43">
        <v>99</v>
      </c>
      <c r="I80" s="43">
        <v>98</v>
      </c>
      <c r="J80" s="43"/>
      <c r="K80" s="43"/>
      <c r="L80" s="43">
        <v>107</v>
      </c>
      <c r="M80" s="34">
        <v>111</v>
      </c>
      <c r="N80" s="43"/>
      <c r="O80" s="43"/>
      <c r="P80" s="43"/>
      <c r="Q80" s="43"/>
      <c r="R80" s="43">
        <v>100</v>
      </c>
      <c r="S80" s="43">
        <v>104</v>
      </c>
      <c r="T80" s="43"/>
      <c r="U80" s="43"/>
      <c r="V80" s="43">
        <v>107</v>
      </c>
      <c r="W80" s="43">
        <v>104</v>
      </c>
      <c r="X80" s="43"/>
      <c r="Y80" s="43"/>
      <c r="Z80" s="43"/>
      <c r="AA80" s="43"/>
      <c r="AB80" s="43"/>
      <c r="AC80" s="43"/>
      <c r="AD80" s="31"/>
      <c r="AE80" s="30"/>
      <c r="AF80" s="43">
        <v>104</v>
      </c>
      <c r="AG80" s="43">
        <v>103</v>
      </c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43"/>
      <c r="AU80" s="30"/>
      <c r="AV80" s="30"/>
      <c r="AW80" s="30">
        <v>106</v>
      </c>
      <c r="AX80" s="30">
        <v>114</v>
      </c>
      <c r="AY80" s="30"/>
      <c r="AZ80" s="30"/>
      <c r="BA80" s="30"/>
      <c r="BB80" s="30"/>
      <c r="BC80" s="30"/>
      <c r="BD80" s="30"/>
      <c r="BE80" s="30">
        <v>103</v>
      </c>
      <c r="BF80" s="30">
        <v>107</v>
      </c>
      <c r="BG80" s="30"/>
      <c r="BH80" s="30">
        <v>103</v>
      </c>
      <c r="BI80" s="30">
        <v>97</v>
      </c>
      <c r="BJ80" s="32"/>
      <c r="BK80" s="14" t="s">
        <v>58</v>
      </c>
      <c r="BL80" s="14" t="s">
        <v>53</v>
      </c>
    </row>
    <row r="81" spans="1:64" x14ac:dyDescent="0.2">
      <c r="A81" s="15">
        <f t="shared" si="4"/>
        <v>104.4</v>
      </c>
      <c r="B81" s="14">
        <v>75</v>
      </c>
      <c r="C81" s="14" t="s">
        <v>221</v>
      </c>
      <c r="D81" s="14" t="s">
        <v>37</v>
      </c>
      <c r="E81" s="14" t="s">
        <v>80</v>
      </c>
      <c r="F81" s="14">
        <f t="shared" si="5"/>
        <v>15</v>
      </c>
      <c r="G81" s="14">
        <v>8</v>
      </c>
      <c r="H81" s="43"/>
      <c r="I81" s="43"/>
      <c r="J81" s="43"/>
      <c r="K81" s="43"/>
      <c r="L81" s="43">
        <v>117</v>
      </c>
      <c r="M81" s="43">
        <v>115</v>
      </c>
      <c r="N81" s="43"/>
      <c r="O81" s="43"/>
      <c r="P81" s="43"/>
      <c r="Q81" s="43"/>
      <c r="R81" s="43"/>
      <c r="S81" s="43"/>
      <c r="T81" s="43">
        <v>98</v>
      </c>
      <c r="U81" s="43">
        <v>96</v>
      </c>
      <c r="V81" s="43"/>
      <c r="W81" s="43"/>
      <c r="X81" s="43"/>
      <c r="Y81" s="43"/>
      <c r="Z81" s="43"/>
      <c r="AA81" s="43"/>
      <c r="AB81" s="43"/>
      <c r="AC81" s="43"/>
      <c r="AD81" s="31"/>
      <c r="AE81" s="30"/>
      <c r="AF81" s="43">
        <v>117</v>
      </c>
      <c r="AG81" s="43">
        <v>133</v>
      </c>
      <c r="AH81" s="30"/>
      <c r="AI81" s="30"/>
      <c r="AJ81" s="43">
        <v>108</v>
      </c>
      <c r="AK81" s="43">
        <v>97</v>
      </c>
      <c r="AL81" s="30"/>
      <c r="AM81" s="30"/>
      <c r="AN81" s="30"/>
      <c r="AO81" s="30"/>
      <c r="AP81" s="30">
        <v>100</v>
      </c>
      <c r="AQ81" s="30">
        <v>101</v>
      </c>
      <c r="AR81" s="30"/>
      <c r="AS81" s="30"/>
      <c r="AT81" s="43"/>
      <c r="AU81" s="30"/>
      <c r="AV81" s="30"/>
      <c r="AW81" s="30"/>
      <c r="AX81" s="30"/>
      <c r="AY81" s="30"/>
      <c r="AZ81" s="30"/>
      <c r="BA81" s="30">
        <v>96</v>
      </c>
      <c r="BB81" s="30">
        <v>89</v>
      </c>
      <c r="BC81" s="30"/>
      <c r="BD81" s="30"/>
      <c r="BE81" s="30"/>
      <c r="BF81" s="30"/>
      <c r="BG81" s="30">
        <v>99</v>
      </c>
      <c r="BH81" s="30">
        <v>102</v>
      </c>
      <c r="BI81" s="30">
        <v>98</v>
      </c>
      <c r="BJ81" s="32"/>
      <c r="BK81" s="14" t="s">
        <v>221</v>
      </c>
      <c r="BL81" s="14" t="s">
        <v>37</v>
      </c>
    </row>
    <row r="82" spans="1:64" x14ac:dyDescent="0.2">
      <c r="A82" s="15">
        <f t="shared" si="4"/>
        <v>104.83333333333333</v>
      </c>
      <c r="B82" s="14">
        <v>76</v>
      </c>
      <c r="C82" s="14" t="s">
        <v>244</v>
      </c>
      <c r="D82" s="14" t="s">
        <v>53</v>
      </c>
      <c r="E82" s="14" t="s">
        <v>45</v>
      </c>
      <c r="F82" s="14">
        <f t="shared" si="5"/>
        <v>6</v>
      </c>
      <c r="G82" s="14">
        <v>3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31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43"/>
      <c r="AU82" s="30"/>
      <c r="AV82" s="30"/>
      <c r="AW82" s="30">
        <v>111</v>
      </c>
      <c r="AX82" s="30">
        <v>116</v>
      </c>
      <c r="AY82" s="30"/>
      <c r="AZ82" s="30"/>
      <c r="BA82" s="30"/>
      <c r="BB82" s="30"/>
      <c r="BC82" s="30"/>
      <c r="BD82" s="30"/>
      <c r="BE82" s="30">
        <v>104</v>
      </c>
      <c r="BF82" s="30">
        <v>101</v>
      </c>
      <c r="BG82" s="30"/>
      <c r="BH82" s="30">
        <v>101</v>
      </c>
      <c r="BI82" s="30">
        <v>96</v>
      </c>
      <c r="BJ82" s="32"/>
      <c r="BK82" s="14" t="s">
        <v>244</v>
      </c>
      <c r="BL82" s="14" t="s">
        <v>53</v>
      </c>
    </row>
    <row r="83" spans="1:64" x14ac:dyDescent="0.2">
      <c r="A83" s="15">
        <f t="shared" si="4"/>
        <v>105.45454545454545</v>
      </c>
      <c r="B83" s="14">
        <v>77</v>
      </c>
      <c r="C83" s="14" t="s">
        <v>163</v>
      </c>
      <c r="D83" s="14" t="s">
        <v>12</v>
      </c>
      <c r="E83" s="14" t="s">
        <v>44</v>
      </c>
      <c r="F83" s="14">
        <f t="shared" si="5"/>
        <v>11</v>
      </c>
      <c r="G83" s="14">
        <v>7</v>
      </c>
      <c r="H83" s="43"/>
      <c r="I83" s="34"/>
      <c r="J83" s="43"/>
      <c r="K83" s="43"/>
      <c r="L83" s="43"/>
      <c r="M83" s="43"/>
      <c r="N83" s="43"/>
      <c r="O83" s="34"/>
      <c r="P83" s="43"/>
      <c r="Q83" s="34"/>
      <c r="R83" s="43"/>
      <c r="S83" s="43"/>
      <c r="T83" s="43"/>
      <c r="U83" s="43"/>
      <c r="V83" s="43"/>
      <c r="W83" s="43"/>
      <c r="X83" s="43"/>
      <c r="Y83" s="43"/>
      <c r="Z83" s="43">
        <v>116</v>
      </c>
      <c r="AA83" s="43"/>
      <c r="AB83" s="43"/>
      <c r="AC83" s="43">
        <v>100</v>
      </c>
      <c r="AD83" s="31"/>
      <c r="AE83" s="43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>
        <v>104</v>
      </c>
      <c r="AS83" s="33" t="s">
        <v>84</v>
      </c>
      <c r="AT83" s="34"/>
      <c r="AU83" s="30"/>
      <c r="AV83" s="30"/>
      <c r="AW83" s="30">
        <v>110</v>
      </c>
      <c r="AX83" s="30">
        <v>106</v>
      </c>
      <c r="AY83" s="30"/>
      <c r="AZ83" s="30"/>
      <c r="BA83" s="30"/>
      <c r="BB83" s="30"/>
      <c r="BC83" s="30">
        <v>107</v>
      </c>
      <c r="BD83" s="30">
        <v>100</v>
      </c>
      <c r="BE83" s="30">
        <v>110</v>
      </c>
      <c r="BF83" s="30">
        <v>113</v>
      </c>
      <c r="BG83" s="30"/>
      <c r="BH83" s="30">
        <v>96</v>
      </c>
      <c r="BI83" s="30">
        <v>98</v>
      </c>
      <c r="BJ83" s="32"/>
      <c r="BK83" s="14" t="s">
        <v>163</v>
      </c>
      <c r="BL83" s="14" t="s">
        <v>12</v>
      </c>
    </row>
    <row r="84" spans="1:64" x14ac:dyDescent="0.2">
      <c r="A84" s="15">
        <f t="shared" si="4"/>
        <v>105.75</v>
      </c>
      <c r="B84" s="14">
        <v>78</v>
      </c>
      <c r="C84" s="14" t="s">
        <v>263</v>
      </c>
      <c r="D84" s="14" t="s">
        <v>12</v>
      </c>
      <c r="E84" s="14" t="s">
        <v>44</v>
      </c>
      <c r="F84" s="14">
        <f t="shared" si="5"/>
        <v>4</v>
      </c>
      <c r="G84" s="14">
        <v>2</v>
      </c>
      <c r="H84" s="43"/>
      <c r="I84" s="43"/>
      <c r="J84" s="43"/>
      <c r="K84" s="43"/>
      <c r="L84" s="43"/>
      <c r="M84" s="43"/>
      <c r="N84" s="43"/>
      <c r="O84" s="43"/>
      <c r="P84" s="43"/>
      <c r="Q84" s="34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34"/>
      <c r="AC84" s="34"/>
      <c r="AD84" s="31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43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>
        <v>117</v>
      </c>
      <c r="BF84" s="30">
        <v>107</v>
      </c>
      <c r="BG84" s="30"/>
      <c r="BH84" s="30">
        <v>99</v>
      </c>
      <c r="BI84" s="30">
        <v>100</v>
      </c>
      <c r="BJ84" s="32"/>
      <c r="BK84" s="14" t="s">
        <v>263</v>
      </c>
      <c r="BL84" s="14" t="s">
        <v>12</v>
      </c>
    </row>
    <row r="85" spans="1:64" x14ac:dyDescent="0.2">
      <c r="A85" s="15">
        <f t="shared" si="4"/>
        <v>105.875</v>
      </c>
      <c r="B85" s="14">
        <v>79</v>
      </c>
      <c r="C85" s="14" t="s">
        <v>168</v>
      </c>
      <c r="D85" s="14" t="s">
        <v>30</v>
      </c>
      <c r="E85" s="14" t="s">
        <v>44</v>
      </c>
      <c r="F85" s="14">
        <f t="shared" si="5"/>
        <v>8</v>
      </c>
      <c r="G85" s="14">
        <v>6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>
        <v>110</v>
      </c>
      <c r="AA85" s="43"/>
      <c r="AB85" s="43"/>
      <c r="AC85" s="43"/>
      <c r="AD85" s="31"/>
      <c r="AE85" s="43">
        <v>106</v>
      </c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43">
        <v>110</v>
      </c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>
        <v>120</v>
      </c>
      <c r="BF85" s="30">
        <v>111</v>
      </c>
      <c r="BG85" s="30">
        <v>102</v>
      </c>
      <c r="BH85" s="30">
        <v>94</v>
      </c>
      <c r="BI85" s="30">
        <v>94</v>
      </c>
      <c r="BJ85" s="32"/>
      <c r="BK85" s="14" t="s">
        <v>168</v>
      </c>
      <c r="BL85" s="14" t="s">
        <v>30</v>
      </c>
    </row>
    <row r="86" spans="1:64" x14ac:dyDescent="0.2">
      <c r="A86" s="15">
        <f t="shared" si="4"/>
        <v>106.14285714285714</v>
      </c>
      <c r="B86" s="14">
        <v>80</v>
      </c>
      <c r="C86" s="14" t="s">
        <v>141</v>
      </c>
      <c r="D86" s="14" t="s">
        <v>39</v>
      </c>
      <c r="E86" s="14" t="s">
        <v>46</v>
      </c>
      <c r="F86" s="14">
        <f t="shared" si="5"/>
        <v>14</v>
      </c>
      <c r="G86" s="14">
        <v>5</v>
      </c>
      <c r="H86" s="43"/>
      <c r="I86" s="43"/>
      <c r="J86" s="43"/>
      <c r="K86" s="43"/>
      <c r="L86" s="43">
        <v>117</v>
      </c>
      <c r="M86" s="43">
        <v>116</v>
      </c>
      <c r="N86" s="43"/>
      <c r="O86" s="43"/>
      <c r="P86" s="43"/>
      <c r="Q86" s="43"/>
      <c r="R86" s="43"/>
      <c r="S86" s="43"/>
      <c r="T86" s="43"/>
      <c r="U86" s="43"/>
      <c r="V86" s="43">
        <v>109</v>
      </c>
      <c r="W86" s="33" t="s">
        <v>84</v>
      </c>
      <c r="X86" s="43"/>
      <c r="Y86" s="43"/>
      <c r="Z86" s="43"/>
      <c r="AA86" s="43"/>
      <c r="AB86" s="43"/>
      <c r="AC86" s="43"/>
      <c r="AD86" s="31"/>
      <c r="AE86" s="30"/>
      <c r="AF86" s="30"/>
      <c r="AG86" s="30"/>
      <c r="AH86" s="30"/>
      <c r="AI86" s="30"/>
      <c r="AJ86" s="43">
        <v>108</v>
      </c>
      <c r="AK86" s="43">
        <v>112</v>
      </c>
      <c r="AL86" s="30"/>
      <c r="AM86" s="30"/>
      <c r="AN86" s="30"/>
      <c r="AO86" s="30"/>
      <c r="AP86" s="30">
        <v>98</v>
      </c>
      <c r="AQ86" s="30">
        <v>108</v>
      </c>
      <c r="AR86" s="30"/>
      <c r="AS86" s="30"/>
      <c r="AT86" s="43"/>
      <c r="AU86" s="30"/>
      <c r="AV86" s="30"/>
      <c r="AW86" s="30"/>
      <c r="AX86" s="30"/>
      <c r="AY86" s="30">
        <v>100</v>
      </c>
      <c r="AZ86" s="30">
        <v>107</v>
      </c>
      <c r="BA86" s="30">
        <v>96</v>
      </c>
      <c r="BB86" s="30">
        <v>101</v>
      </c>
      <c r="BC86" s="30"/>
      <c r="BD86" s="30"/>
      <c r="BE86" s="30"/>
      <c r="BF86" s="30"/>
      <c r="BG86" s="30">
        <v>105</v>
      </c>
      <c r="BH86" s="30">
        <v>101</v>
      </c>
      <c r="BI86" s="30">
        <v>108</v>
      </c>
      <c r="BJ86" s="32"/>
      <c r="BK86" s="14" t="s">
        <v>141</v>
      </c>
      <c r="BL86" s="14" t="s">
        <v>39</v>
      </c>
    </row>
    <row r="87" spans="1:64" x14ac:dyDescent="0.2">
      <c r="A87" s="15">
        <f t="shared" si="4"/>
        <v>106.72727272727273</v>
      </c>
      <c r="B87" s="14">
        <v>81</v>
      </c>
      <c r="C87" s="14" t="s">
        <v>123</v>
      </c>
      <c r="D87" s="14" t="s">
        <v>79</v>
      </c>
      <c r="E87" s="14" t="s">
        <v>45</v>
      </c>
      <c r="F87" s="14">
        <f t="shared" si="5"/>
        <v>11</v>
      </c>
      <c r="G87" s="14">
        <v>6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33" t="s">
        <v>84</v>
      </c>
      <c r="S87" s="43">
        <v>99</v>
      </c>
      <c r="T87" s="43"/>
      <c r="U87" s="43"/>
      <c r="V87" s="43"/>
      <c r="W87" s="43"/>
      <c r="X87" s="43"/>
      <c r="Y87" s="43"/>
      <c r="Z87" s="43"/>
      <c r="AA87" s="43">
        <v>108</v>
      </c>
      <c r="AB87" s="43">
        <v>118</v>
      </c>
      <c r="AC87" s="43"/>
      <c r="AD87" s="31"/>
      <c r="AE87" s="30"/>
      <c r="AF87" s="43">
        <v>109</v>
      </c>
      <c r="AG87" s="43">
        <v>114</v>
      </c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43"/>
      <c r="AU87" s="30"/>
      <c r="AV87" s="30"/>
      <c r="AW87" s="30">
        <v>106</v>
      </c>
      <c r="AX87" s="30">
        <v>104</v>
      </c>
      <c r="AY87" s="30"/>
      <c r="AZ87" s="30"/>
      <c r="BA87" s="30"/>
      <c r="BB87" s="30"/>
      <c r="BC87" s="30"/>
      <c r="BD87" s="30"/>
      <c r="BE87" s="30">
        <v>107</v>
      </c>
      <c r="BF87" s="30">
        <v>98</v>
      </c>
      <c r="BG87" s="30"/>
      <c r="BH87" s="30">
        <v>106</v>
      </c>
      <c r="BI87" s="30">
        <v>105</v>
      </c>
      <c r="BJ87" s="32"/>
      <c r="BK87" s="14" t="s">
        <v>123</v>
      </c>
      <c r="BL87" s="14" t="s">
        <v>79</v>
      </c>
    </row>
    <row r="88" spans="1:64" x14ac:dyDescent="0.2">
      <c r="A88" s="15">
        <f t="shared" si="4"/>
        <v>106.73333333333333</v>
      </c>
      <c r="B88" s="14">
        <v>82</v>
      </c>
      <c r="C88" s="14" t="s">
        <v>91</v>
      </c>
      <c r="D88" s="14" t="s">
        <v>19</v>
      </c>
      <c r="E88" s="14" t="s">
        <v>45</v>
      </c>
      <c r="F88" s="14">
        <f t="shared" si="5"/>
        <v>15</v>
      </c>
      <c r="G88" s="14">
        <v>8</v>
      </c>
      <c r="H88" s="43"/>
      <c r="I88" s="43"/>
      <c r="J88" s="43"/>
      <c r="K88" s="43"/>
      <c r="L88" s="43"/>
      <c r="M88" s="43"/>
      <c r="N88" s="43">
        <v>111</v>
      </c>
      <c r="O88" s="43">
        <v>120</v>
      </c>
      <c r="P88" s="43"/>
      <c r="Q88" s="43"/>
      <c r="R88" s="43">
        <v>111</v>
      </c>
      <c r="S88" s="43">
        <v>99</v>
      </c>
      <c r="T88" s="43"/>
      <c r="U88" s="43"/>
      <c r="V88" s="43"/>
      <c r="W88" s="43"/>
      <c r="X88" s="43">
        <v>112</v>
      </c>
      <c r="Y88" s="43">
        <v>107</v>
      </c>
      <c r="Z88" s="43"/>
      <c r="AA88" s="43">
        <v>104</v>
      </c>
      <c r="AB88" s="43">
        <v>102</v>
      </c>
      <c r="AC88" s="43"/>
      <c r="AD88" s="31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>
        <v>99</v>
      </c>
      <c r="AQ88" s="30">
        <v>94</v>
      </c>
      <c r="AR88" s="30"/>
      <c r="AS88" s="30"/>
      <c r="AT88" s="43"/>
      <c r="AU88" s="30"/>
      <c r="AV88" s="30"/>
      <c r="AW88" s="30">
        <v>109</v>
      </c>
      <c r="AX88" s="30">
        <v>106</v>
      </c>
      <c r="AY88" s="30"/>
      <c r="AZ88" s="30"/>
      <c r="BA88" s="30"/>
      <c r="BB88" s="30"/>
      <c r="BC88" s="30"/>
      <c r="BD88" s="30"/>
      <c r="BE88" s="30"/>
      <c r="BF88" s="30"/>
      <c r="BG88" s="30">
        <v>105</v>
      </c>
      <c r="BH88" s="30">
        <v>110</v>
      </c>
      <c r="BI88" s="30">
        <v>112</v>
      </c>
      <c r="BJ88" s="32"/>
      <c r="BK88" s="14" t="s">
        <v>91</v>
      </c>
      <c r="BL88" s="14" t="s">
        <v>19</v>
      </c>
    </row>
    <row r="89" spans="1:64" x14ac:dyDescent="0.2">
      <c r="A89" s="15">
        <f t="shared" si="4"/>
        <v>107.2</v>
      </c>
      <c r="B89" s="14">
        <v>83</v>
      </c>
      <c r="C89" s="14" t="s">
        <v>215</v>
      </c>
      <c r="D89" s="14" t="s">
        <v>41</v>
      </c>
      <c r="E89" s="14" t="s">
        <v>46</v>
      </c>
      <c r="F89" s="14">
        <f t="shared" si="5"/>
        <v>5</v>
      </c>
      <c r="G89" s="14">
        <v>4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31"/>
      <c r="AE89" s="43">
        <v>109</v>
      </c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43">
        <v>117</v>
      </c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>
        <v>101</v>
      </c>
      <c r="BH89" s="30">
        <v>102</v>
      </c>
      <c r="BI89" s="30">
        <v>107</v>
      </c>
      <c r="BJ89" s="32"/>
      <c r="BK89" s="14" t="s">
        <v>215</v>
      </c>
      <c r="BL89" s="14" t="s">
        <v>41</v>
      </c>
    </row>
    <row r="90" spans="1:64" x14ac:dyDescent="0.2">
      <c r="A90" s="15">
        <f t="shared" si="4"/>
        <v>107.23529411764706</v>
      </c>
      <c r="B90" s="14">
        <v>84</v>
      </c>
      <c r="C90" s="14" t="s">
        <v>139</v>
      </c>
      <c r="D90" s="14" t="s">
        <v>37</v>
      </c>
      <c r="E90" s="14" t="s">
        <v>80</v>
      </c>
      <c r="F90" s="14">
        <f t="shared" si="5"/>
        <v>17</v>
      </c>
      <c r="G90" s="14">
        <v>9</v>
      </c>
      <c r="H90" s="43"/>
      <c r="I90" s="43"/>
      <c r="J90" s="43"/>
      <c r="K90" s="43"/>
      <c r="L90" s="43">
        <v>137</v>
      </c>
      <c r="M90" s="43">
        <v>125</v>
      </c>
      <c r="N90" s="43"/>
      <c r="O90" s="43"/>
      <c r="P90" s="43"/>
      <c r="Q90" s="43"/>
      <c r="R90" s="43"/>
      <c r="S90" s="43"/>
      <c r="T90" s="43">
        <v>111</v>
      </c>
      <c r="U90" s="43">
        <v>107</v>
      </c>
      <c r="V90" s="43"/>
      <c r="W90" s="43"/>
      <c r="X90" s="43"/>
      <c r="Y90" s="43"/>
      <c r="Z90" s="43"/>
      <c r="AA90" s="43">
        <v>115</v>
      </c>
      <c r="AB90" s="43">
        <v>119</v>
      </c>
      <c r="AC90" s="43"/>
      <c r="AD90" s="31"/>
      <c r="AE90" s="30"/>
      <c r="AF90" s="43">
        <v>107</v>
      </c>
      <c r="AG90" s="43">
        <v>101</v>
      </c>
      <c r="AH90" s="30"/>
      <c r="AI90" s="30"/>
      <c r="AJ90" s="43">
        <v>101</v>
      </c>
      <c r="AK90" s="43">
        <v>107</v>
      </c>
      <c r="AL90" s="30"/>
      <c r="AM90" s="30"/>
      <c r="AN90" s="30"/>
      <c r="AO90" s="30"/>
      <c r="AP90" s="30">
        <v>99</v>
      </c>
      <c r="AQ90" s="30">
        <v>99</v>
      </c>
      <c r="AR90" s="30"/>
      <c r="AS90" s="30"/>
      <c r="AT90" s="43"/>
      <c r="AU90" s="30"/>
      <c r="AV90" s="30"/>
      <c r="AW90" s="30"/>
      <c r="AX90" s="30"/>
      <c r="AY90" s="30"/>
      <c r="AZ90" s="30"/>
      <c r="BA90" s="30">
        <v>105</v>
      </c>
      <c r="BB90" s="30">
        <v>109</v>
      </c>
      <c r="BC90" s="30"/>
      <c r="BD90" s="30"/>
      <c r="BE90" s="30"/>
      <c r="BF90" s="30"/>
      <c r="BG90" s="30">
        <v>89</v>
      </c>
      <c r="BH90" s="30">
        <v>94</v>
      </c>
      <c r="BI90" s="30">
        <v>98</v>
      </c>
      <c r="BJ90" s="32"/>
      <c r="BK90" s="14" t="s">
        <v>139</v>
      </c>
      <c r="BL90" s="14" t="s">
        <v>37</v>
      </c>
    </row>
    <row r="91" spans="1:64" x14ac:dyDescent="0.2">
      <c r="A91" s="15">
        <f t="shared" si="4"/>
        <v>107.25</v>
      </c>
      <c r="B91" s="14">
        <v>85</v>
      </c>
      <c r="C91" s="14" t="s">
        <v>227</v>
      </c>
      <c r="D91" s="14" t="s">
        <v>22</v>
      </c>
      <c r="E91" s="14" t="s">
        <v>80</v>
      </c>
      <c r="F91" s="14">
        <f t="shared" si="5"/>
        <v>4</v>
      </c>
      <c r="G91" s="14">
        <v>3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31"/>
      <c r="AE91" s="30"/>
      <c r="AF91" s="30"/>
      <c r="AG91" s="30"/>
      <c r="AH91" s="30"/>
      <c r="AI91" s="30"/>
      <c r="AJ91" s="33" t="s">
        <v>84</v>
      </c>
      <c r="AK91" s="30">
        <v>112</v>
      </c>
      <c r="AL91" s="30"/>
      <c r="AM91" s="30"/>
      <c r="AN91" s="30"/>
      <c r="AO91" s="30"/>
      <c r="AP91" s="57" t="s">
        <v>233</v>
      </c>
      <c r="AQ91" s="33" t="s">
        <v>84</v>
      </c>
      <c r="AR91" s="30"/>
      <c r="AS91" s="30"/>
      <c r="AT91" s="43"/>
      <c r="AU91" s="30"/>
      <c r="AV91" s="30"/>
      <c r="AW91" s="30"/>
      <c r="AX91" s="30"/>
      <c r="AY91" s="30"/>
      <c r="AZ91" s="30"/>
      <c r="BA91" s="33" t="s">
        <v>84</v>
      </c>
      <c r="BB91" s="30">
        <v>108</v>
      </c>
      <c r="BC91" s="30"/>
      <c r="BD91" s="30"/>
      <c r="BE91" s="30"/>
      <c r="BF91" s="30"/>
      <c r="BG91" s="30"/>
      <c r="BH91" s="30">
        <v>105</v>
      </c>
      <c r="BI91" s="30">
        <v>104</v>
      </c>
      <c r="BJ91" s="32"/>
      <c r="BK91" s="14" t="s">
        <v>227</v>
      </c>
      <c r="BL91" s="14" t="s">
        <v>22</v>
      </c>
    </row>
    <row r="92" spans="1:64" x14ac:dyDescent="0.2">
      <c r="A92" s="15">
        <f t="shared" si="4"/>
        <v>107.28571428571429</v>
      </c>
      <c r="B92" s="14">
        <v>86</v>
      </c>
      <c r="C92" s="14" t="s">
        <v>150</v>
      </c>
      <c r="D92" s="14" t="s">
        <v>25</v>
      </c>
      <c r="E92" s="14" t="s">
        <v>44</v>
      </c>
      <c r="F92" s="14">
        <f t="shared" si="5"/>
        <v>7</v>
      </c>
      <c r="G92" s="14">
        <v>4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>
        <v>111</v>
      </c>
      <c r="AA92" s="43"/>
      <c r="AB92" s="43"/>
      <c r="AC92" s="43"/>
      <c r="AD92" s="31"/>
      <c r="AE92" s="43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43"/>
      <c r="AU92" s="30"/>
      <c r="AV92" s="30"/>
      <c r="AW92" s="30"/>
      <c r="AX92" s="30"/>
      <c r="AY92" s="30"/>
      <c r="AZ92" s="30"/>
      <c r="BA92" s="30"/>
      <c r="BB92" s="30"/>
      <c r="BC92" s="30">
        <v>111</v>
      </c>
      <c r="BD92" s="30">
        <v>111</v>
      </c>
      <c r="BE92" s="30">
        <v>110</v>
      </c>
      <c r="BF92" s="30">
        <v>102</v>
      </c>
      <c r="BG92" s="30"/>
      <c r="BH92" s="30">
        <v>102</v>
      </c>
      <c r="BI92" s="30">
        <v>104</v>
      </c>
      <c r="BJ92" s="32"/>
      <c r="BK92" s="14" t="s">
        <v>150</v>
      </c>
      <c r="BL92" s="14" t="s">
        <v>25</v>
      </c>
    </row>
    <row r="93" spans="1:64" x14ac:dyDescent="0.2">
      <c r="A93" s="15">
        <f t="shared" si="4"/>
        <v>107.77777777777777</v>
      </c>
      <c r="B93" s="14">
        <v>87</v>
      </c>
      <c r="C93" s="14" t="s">
        <v>225</v>
      </c>
      <c r="D93" s="14" t="s">
        <v>22</v>
      </c>
      <c r="E93" s="14" t="s">
        <v>80</v>
      </c>
      <c r="F93" s="14">
        <f t="shared" si="5"/>
        <v>9</v>
      </c>
      <c r="G93" s="14">
        <v>5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31"/>
      <c r="AE93" s="30"/>
      <c r="AF93" s="30"/>
      <c r="AG93" s="30"/>
      <c r="AH93" s="30"/>
      <c r="AI93" s="30"/>
      <c r="AJ93" s="30">
        <v>103</v>
      </c>
      <c r="AK93" s="30">
        <v>105</v>
      </c>
      <c r="AL93" s="30"/>
      <c r="AM93" s="30"/>
      <c r="AN93" s="30"/>
      <c r="AO93" s="30"/>
      <c r="AP93" s="30">
        <v>118</v>
      </c>
      <c r="AQ93" s="30">
        <v>121</v>
      </c>
      <c r="AR93" s="30"/>
      <c r="AS93" s="30"/>
      <c r="AT93" s="43"/>
      <c r="AU93" s="30"/>
      <c r="AV93" s="30"/>
      <c r="AW93" s="30"/>
      <c r="AX93" s="30"/>
      <c r="AY93" s="30"/>
      <c r="AZ93" s="30"/>
      <c r="BA93" s="30">
        <v>109</v>
      </c>
      <c r="BB93" s="30">
        <v>109</v>
      </c>
      <c r="BC93" s="30"/>
      <c r="BD93" s="30"/>
      <c r="BE93" s="30"/>
      <c r="BF93" s="30"/>
      <c r="BG93" s="30">
        <v>99</v>
      </c>
      <c r="BH93" s="30">
        <v>109</v>
      </c>
      <c r="BI93" s="30">
        <v>97</v>
      </c>
      <c r="BJ93" s="32"/>
      <c r="BK93" s="14" t="s">
        <v>225</v>
      </c>
      <c r="BL93" s="14" t="s">
        <v>22</v>
      </c>
    </row>
    <row r="94" spans="1:64" x14ac:dyDescent="0.2">
      <c r="A94" s="15">
        <f t="shared" si="4"/>
        <v>107.91666666666667</v>
      </c>
      <c r="B94" s="14">
        <v>88</v>
      </c>
      <c r="C94" s="14" t="s">
        <v>92</v>
      </c>
      <c r="D94" s="14" t="s">
        <v>19</v>
      </c>
      <c r="E94" s="14" t="s">
        <v>45</v>
      </c>
      <c r="F94" s="14">
        <f t="shared" si="5"/>
        <v>12</v>
      </c>
      <c r="G94" s="14">
        <v>7</v>
      </c>
      <c r="H94" s="43"/>
      <c r="I94" s="43"/>
      <c r="J94" s="43"/>
      <c r="K94" s="43"/>
      <c r="L94" s="43"/>
      <c r="M94" s="43"/>
      <c r="N94" s="43">
        <v>113</v>
      </c>
      <c r="O94" s="43">
        <v>113</v>
      </c>
      <c r="P94" s="43"/>
      <c r="Q94" s="43"/>
      <c r="R94" s="43"/>
      <c r="S94" s="43"/>
      <c r="T94" s="43"/>
      <c r="U94" s="43"/>
      <c r="V94" s="43"/>
      <c r="W94" s="43"/>
      <c r="X94" s="43">
        <v>115</v>
      </c>
      <c r="Y94" s="43">
        <v>115</v>
      </c>
      <c r="Z94" s="43"/>
      <c r="AA94" s="43">
        <v>111</v>
      </c>
      <c r="AB94" s="43">
        <v>116</v>
      </c>
      <c r="AC94" s="43"/>
      <c r="AD94" s="31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>
        <v>96</v>
      </c>
      <c r="AQ94" s="30">
        <v>99</v>
      </c>
      <c r="AR94" s="30"/>
      <c r="AS94" s="30"/>
      <c r="AT94" s="43"/>
      <c r="AU94" s="30"/>
      <c r="AV94" s="30"/>
      <c r="AW94" s="30">
        <v>96</v>
      </c>
      <c r="AX94" s="30">
        <v>100</v>
      </c>
      <c r="AY94" s="30"/>
      <c r="AZ94" s="30"/>
      <c r="BA94" s="30"/>
      <c r="BB94" s="30"/>
      <c r="BC94" s="30"/>
      <c r="BD94" s="30"/>
      <c r="BE94" s="30"/>
      <c r="BF94" s="30"/>
      <c r="BG94" s="59" t="s">
        <v>233</v>
      </c>
      <c r="BH94" s="30">
        <v>108</v>
      </c>
      <c r="BI94" s="30">
        <v>113</v>
      </c>
      <c r="BJ94" s="32"/>
      <c r="BK94" s="14" t="s">
        <v>92</v>
      </c>
      <c r="BL94" s="14" t="s">
        <v>19</v>
      </c>
    </row>
    <row r="95" spans="1:64" x14ac:dyDescent="0.2">
      <c r="A95" s="15">
        <f t="shared" si="4"/>
        <v>108.33333333333333</v>
      </c>
      <c r="B95" s="14">
        <v>89</v>
      </c>
      <c r="C95" s="14" t="s">
        <v>169</v>
      </c>
      <c r="D95" s="14" t="s">
        <v>30</v>
      </c>
      <c r="E95" s="14" t="s">
        <v>44</v>
      </c>
      <c r="F95" s="14">
        <f t="shared" si="5"/>
        <v>3</v>
      </c>
      <c r="G95" s="14">
        <v>3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>
        <v>111</v>
      </c>
      <c r="AA95" s="43"/>
      <c r="AB95" s="43"/>
      <c r="AC95" s="43"/>
      <c r="AD95" s="31"/>
      <c r="AE95" s="43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43">
        <v>111</v>
      </c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>
        <v>103</v>
      </c>
      <c r="BH95" s="30"/>
      <c r="BI95" s="30"/>
      <c r="BJ95" s="32"/>
      <c r="BK95" s="14" t="s">
        <v>169</v>
      </c>
      <c r="BL95" s="14" t="s">
        <v>30</v>
      </c>
    </row>
    <row r="96" spans="1:64" x14ac:dyDescent="0.2">
      <c r="A96" s="15">
        <f t="shared" si="4"/>
        <v>109.33333333333333</v>
      </c>
      <c r="B96" s="14">
        <v>90</v>
      </c>
      <c r="C96" s="14" t="s">
        <v>157</v>
      </c>
      <c r="D96" s="14" t="s">
        <v>13</v>
      </c>
      <c r="E96" s="14" t="s">
        <v>44</v>
      </c>
      <c r="F96" s="14">
        <f t="shared" si="5"/>
        <v>6</v>
      </c>
      <c r="G96" s="14">
        <v>7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>
        <v>110</v>
      </c>
      <c r="AA96" s="43"/>
      <c r="AB96" s="43"/>
      <c r="AC96" s="43">
        <v>104</v>
      </c>
      <c r="AD96" s="31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43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>
        <v>112</v>
      </c>
      <c r="BF96" s="30">
        <v>106</v>
      </c>
      <c r="BG96" s="30"/>
      <c r="BH96" s="30">
        <v>116</v>
      </c>
      <c r="BI96" s="30">
        <v>108</v>
      </c>
      <c r="BJ96" s="32"/>
      <c r="BK96" s="14" t="s">
        <v>157</v>
      </c>
      <c r="BL96" s="14" t="s">
        <v>13</v>
      </c>
    </row>
    <row r="97" spans="1:64" x14ac:dyDescent="0.2">
      <c r="A97" s="15">
        <f t="shared" si="4"/>
        <v>109.44444444444444</v>
      </c>
      <c r="B97" s="14">
        <v>91</v>
      </c>
      <c r="C97" s="14" t="s">
        <v>226</v>
      </c>
      <c r="D97" s="14" t="s">
        <v>22</v>
      </c>
      <c r="E97" s="14" t="s">
        <v>80</v>
      </c>
      <c r="F97" s="14">
        <f t="shared" si="5"/>
        <v>9</v>
      </c>
      <c r="G97" s="14">
        <v>5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31"/>
      <c r="AE97" s="30"/>
      <c r="AF97" s="30"/>
      <c r="AG97" s="30"/>
      <c r="AH97" s="30"/>
      <c r="AI97" s="30"/>
      <c r="AJ97" s="30">
        <v>121</v>
      </c>
      <c r="AK97" s="30">
        <v>116</v>
      </c>
      <c r="AL97" s="30"/>
      <c r="AM97" s="30"/>
      <c r="AN97" s="30"/>
      <c r="AO97" s="30"/>
      <c r="AP97" s="30">
        <v>114</v>
      </c>
      <c r="AQ97" s="30">
        <v>109</v>
      </c>
      <c r="AR97" s="30"/>
      <c r="AS97" s="30"/>
      <c r="AT97" s="43"/>
      <c r="AU97" s="30"/>
      <c r="AV97" s="30"/>
      <c r="AW97" s="30"/>
      <c r="AX97" s="30"/>
      <c r="AY97" s="30"/>
      <c r="AZ97" s="30"/>
      <c r="BA97" s="30">
        <v>113</v>
      </c>
      <c r="BB97" s="30">
        <v>101</v>
      </c>
      <c r="BC97" s="30"/>
      <c r="BD97" s="30"/>
      <c r="BE97" s="30"/>
      <c r="BF97" s="30"/>
      <c r="BG97" s="30">
        <v>98</v>
      </c>
      <c r="BH97" s="30">
        <v>105</v>
      </c>
      <c r="BI97" s="30">
        <v>108</v>
      </c>
      <c r="BJ97" s="32"/>
      <c r="BK97" s="14" t="s">
        <v>226</v>
      </c>
      <c r="BL97" s="14" t="s">
        <v>22</v>
      </c>
    </row>
    <row r="98" spans="1:64" x14ac:dyDescent="0.2">
      <c r="A98" s="15">
        <f t="shared" si="4"/>
        <v>109.44444444444444</v>
      </c>
      <c r="B98" s="14">
        <v>92</v>
      </c>
      <c r="C98" s="14" t="s">
        <v>97</v>
      </c>
      <c r="D98" s="14" t="s">
        <v>40</v>
      </c>
      <c r="E98" s="14" t="s">
        <v>47</v>
      </c>
      <c r="F98" s="14">
        <f t="shared" si="5"/>
        <v>9</v>
      </c>
      <c r="G98" s="14">
        <v>5</v>
      </c>
      <c r="H98" s="43"/>
      <c r="I98" s="43"/>
      <c r="J98" s="43"/>
      <c r="K98" s="43"/>
      <c r="L98" s="43"/>
      <c r="M98" s="43"/>
      <c r="N98" s="43">
        <v>126</v>
      </c>
      <c r="O98" s="43">
        <v>105</v>
      </c>
      <c r="P98" s="43">
        <v>100</v>
      </c>
      <c r="Q98" s="43">
        <v>107</v>
      </c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31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43"/>
      <c r="AU98" s="30">
        <v>107</v>
      </c>
      <c r="AV98" s="30">
        <v>107</v>
      </c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>
        <v>105</v>
      </c>
      <c r="BH98" s="30">
        <v>118</v>
      </c>
      <c r="BI98" s="30">
        <v>110</v>
      </c>
      <c r="BJ98" s="32"/>
      <c r="BK98" s="14" t="s">
        <v>97</v>
      </c>
      <c r="BL98" s="14" t="s">
        <v>40</v>
      </c>
    </row>
    <row r="99" spans="1:64" x14ac:dyDescent="0.2">
      <c r="A99" s="15">
        <f t="shared" si="4"/>
        <v>109.6</v>
      </c>
      <c r="B99" s="14">
        <v>93</v>
      </c>
      <c r="C99" s="14" t="s">
        <v>194</v>
      </c>
      <c r="D99" s="14" t="s">
        <v>23</v>
      </c>
      <c r="E99" s="14" t="s">
        <v>47</v>
      </c>
      <c r="F99" s="14">
        <f t="shared" si="5"/>
        <v>5</v>
      </c>
      <c r="G99" s="14">
        <v>3</v>
      </c>
      <c r="H99" s="43"/>
      <c r="I99" s="34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33" t="s">
        <v>84</v>
      </c>
      <c r="Y99" s="43">
        <v>117</v>
      </c>
      <c r="Z99" s="43"/>
      <c r="AA99" s="43">
        <v>101</v>
      </c>
      <c r="AB99" s="43">
        <v>105</v>
      </c>
      <c r="AC99" s="43"/>
      <c r="AD99" s="31"/>
      <c r="AE99" s="30"/>
      <c r="AF99" s="30"/>
      <c r="AG99" s="30"/>
      <c r="AH99" s="43"/>
      <c r="AI99" s="34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43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>
        <v>114</v>
      </c>
      <c r="BI99" s="30">
        <v>111</v>
      </c>
      <c r="BJ99" s="32"/>
      <c r="BK99" s="14" t="s">
        <v>194</v>
      </c>
      <c r="BL99" s="14" t="s">
        <v>23</v>
      </c>
    </row>
    <row r="100" spans="1:64" x14ac:dyDescent="0.2">
      <c r="A100" s="15">
        <f t="shared" si="4"/>
        <v>109.66666666666667</v>
      </c>
      <c r="B100" s="14">
        <v>94</v>
      </c>
      <c r="C100" s="14" t="s">
        <v>160</v>
      </c>
      <c r="D100" s="14" t="s">
        <v>13</v>
      </c>
      <c r="E100" s="14" t="s">
        <v>44</v>
      </c>
      <c r="F100" s="14">
        <f t="shared" si="5"/>
        <v>6</v>
      </c>
      <c r="G100" s="14">
        <v>4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>
        <v>116</v>
      </c>
      <c r="AA100" s="43"/>
      <c r="AB100" s="43"/>
      <c r="AC100" s="43">
        <v>104</v>
      </c>
      <c r="AD100" s="31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43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>
        <v>124</v>
      </c>
      <c r="BF100" s="30">
        <v>114</v>
      </c>
      <c r="BG100" s="30"/>
      <c r="BH100" s="30">
        <v>96</v>
      </c>
      <c r="BI100" s="30">
        <v>104</v>
      </c>
      <c r="BJ100" s="32"/>
      <c r="BK100" s="14" t="s">
        <v>160</v>
      </c>
      <c r="BL100" s="14" t="s">
        <v>13</v>
      </c>
    </row>
    <row r="101" spans="1:64" x14ac:dyDescent="0.2">
      <c r="A101" s="15">
        <f t="shared" si="4"/>
        <v>109.66666666666667</v>
      </c>
      <c r="B101" s="14">
        <v>95</v>
      </c>
      <c r="C101" s="14" t="s">
        <v>262</v>
      </c>
      <c r="D101" s="14" t="s">
        <v>20</v>
      </c>
      <c r="E101" s="14" t="s">
        <v>45</v>
      </c>
      <c r="F101" s="14">
        <f t="shared" si="5"/>
        <v>3</v>
      </c>
      <c r="G101" s="14">
        <v>2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31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43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>
        <v>112</v>
      </c>
      <c r="BH101" s="30">
        <v>113</v>
      </c>
      <c r="BI101" s="30">
        <v>104</v>
      </c>
      <c r="BJ101" s="32"/>
      <c r="BK101" s="14" t="s">
        <v>262</v>
      </c>
      <c r="BL101" s="14" t="s">
        <v>20</v>
      </c>
    </row>
    <row r="102" spans="1:64" x14ac:dyDescent="0.2">
      <c r="A102" s="15">
        <f t="shared" si="4"/>
        <v>109.875</v>
      </c>
      <c r="B102" s="14">
        <v>96</v>
      </c>
      <c r="C102" s="14" t="s">
        <v>200</v>
      </c>
      <c r="D102" s="14" t="s">
        <v>12</v>
      </c>
      <c r="E102" s="14" t="s">
        <v>44</v>
      </c>
      <c r="F102" s="14">
        <f t="shared" si="5"/>
        <v>8</v>
      </c>
      <c r="G102" s="14">
        <v>7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34"/>
      <c r="R102" s="43"/>
      <c r="S102" s="43"/>
      <c r="T102" s="43"/>
      <c r="U102" s="43"/>
      <c r="V102" s="43"/>
      <c r="W102" s="43"/>
      <c r="X102" s="43"/>
      <c r="Y102" s="43"/>
      <c r="Z102" s="43">
        <v>124</v>
      </c>
      <c r="AA102" s="43"/>
      <c r="AB102" s="34"/>
      <c r="AC102" s="34">
        <v>111</v>
      </c>
      <c r="AD102" s="31"/>
      <c r="AE102" s="43">
        <v>109</v>
      </c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>
        <v>105</v>
      </c>
      <c r="AS102" s="33" t="s">
        <v>84</v>
      </c>
      <c r="AT102" s="34"/>
      <c r="AU102" s="30"/>
      <c r="AV102" s="30"/>
      <c r="AW102" s="30">
        <v>105</v>
      </c>
      <c r="AX102" s="33" t="s">
        <v>84</v>
      </c>
      <c r="AY102" s="30"/>
      <c r="AZ102" s="30"/>
      <c r="BA102" s="30"/>
      <c r="BB102" s="30"/>
      <c r="BC102" s="30"/>
      <c r="BD102" s="30"/>
      <c r="BE102" s="30">
        <v>127</v>
      </c>
      <c r="BF102" s="33" t="s">
        <v>84</v>
      </c>
      <c r="BG102" s="30"/>
      <c r="BH102" s="30">
        <v>106</v>
      </c>
      <c r="BI102" s="30">
        <v>92</v>
      </c>
      <c r="BJ102" s="32"/>
      <c r="BK102" s="14" t="s">
        <v>200</v>
      </c>
      <c r="BL102" s="14" t="s">
        <v>12</v>
      </c>
    </row>
    <row r="103" spans="1:64" x14ac:dyDescent="0.2">
      <c r="A103" s="15">
        <f t="shared" ref="A103:A134" si="6">SUM(H103:BJ103)/F103</f>
        <v>110.11111111111111</v>
      </c>
      <c r="B103" s="14">
        <v>97</v>
      </c>
      <c r="C103" s="14" t="s">
        <v>154</v>
      </c>
      <c r="D103" s="14" t="s">
        <v>14</v>
      </c>
      <c r="E103" s="14" t="s">
        <v>44</v>
      </c>
      <c r="F103" s="14">
        <f t="shared" ref="F103:F134" si="7">COUNT(H103:BJ103)</f>
        <v>9</v>
      </c>
      <c r="G103" s="14">
        <v>7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>
        <v>112</v>
      </c>
      <c r="AA103" s="43"/>
      <c r="AB103" s="43"/>
      <c r="AC103" s="43">
        <v>123</v>
      </c>
      <c r="AD103" s="31"/>
      <c r="AE103" s="43">
        <v>111</v>
      </c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>
        <v>104</v>
      </c>
      <c r="AS103" s="33" t="s">
        <v>84</v>
      </c>
      <c r="AT103" s="34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>
        <v>114</v>
      </c>
      <c r="BF103" s="30">
        <v>114</v>
      </c>
      <c r="BG103" s="30">
        <v>107</v>
      </c>
      <c r="BH103" s="30">
        <v>104</v>
      </c>
      <c r="BI103" s="30">
        <v>102</v>
      </c>
      <c r="BJ103" s="32"/>
      <c r="BK103" s="14" t="s">
        <v>154</v>
      </c>
      <c r="BL103" s="14" t="s">
        <v>14</v>
      </c>
    </row>
    <row r="104" spans="1:64" x14ac:dyDescent="0.2">
      <c r="A104" s="15">
        <f t="shared" si="6"/>
        <v>110.5</v>
      </c>
      <c r="B104" s="14">
        <v>98</v>
      </c>
      <c r="C104" s="14" t="s">
        <v>270</v>
      </c>
      <c r="D104" s="14" t="s">
        <v>81</v>
      </c>
      <c r="E104" s="14" t="s">
        <v>80</v>
      </c>
      <c r="F104" s="14">
        <f t="shared" si="7"/>
        <v>2</v>
      </c>
      <c r="G104" s="14">
        <v>1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31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43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>
        <v>104</v>
      </c>
      <c r="BI104" s="30">
        <v>117</v>
      </c>
      <c r="BJ104" s="32"/>
      <c r="BK104" s="14" t="s">
        <v>270</v>
      </c>
      <c r="BL104" s="14" t="s">
        <v>81</v>
      </c>
    </row>
    <row r="105" spans="1:64" x14ac:dyDescent="0.2">
      <c r="A105" s="15">
        <f t="shared" si="6"/>
        <v>113</v>
      </c>
      <c r="B105" s="14">
        <v>99</v>
      </c>
      <c r="C105" s="14" t="s">
        <v>177</v>
      </c>
      <c r="D105" s="14" t="s">
        <v>41</v>
      </c>
      <c r="E105" s="14" t="s">
        <v>46</v>
      </c>
      <c r="F105" s="14">
        <f t="shared" si="7"/>
        <v>4</v>
      </c>
      <c r="G105" s="14">
        <v>3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>
        <v>111</v>
      </c>
      <c r="AA105" s="43"/>
      <c r="AB105" s="34"/>
      <c r="AC105" s="34"/>
      <c r="AD105" s="31"/>
      <c r="AE105" s="43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43">
        <v>119</v>
      </c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>
        <v>111</v>
      </c>
      <c r="BI105" s="30">
        <v>111</v>
      </c>
      <c r="BJ105" s="32"/>
      <c r="BK105" s="14" t="s">
        <v>177</v>
      </c>
      <c r="BL105" s="14" t="s">
        <v>41</v>
      </c>
    </row>
    <row r="106" spans="1:64" x14ac:dyDescent="0.2">
      <c r="A106" s="15">
        <f t="shared" si="6"/>
        <v>113.11764705882354</v>
      </c>
      <c r="B106" s="14">
        <v>100</v>
      </c>
      <c r="C106" s="14" t="s">
        <v>111</v>
      </c>
      <c r="D106" s="14" t="s">
        <v>9</v>
      </c>
      <c r="E106" s="14" t="s">
        <v>80</v>
      </c>
      <c r="F106" s="14">
        <f t="shared" si="7"/>
        <v>17</v>
      </c>
      <c r="G106" s="14">
        <v>9</v>
      </c>
      <c r="H106" s="43"/>
      <c r="I106" s="43"/>
      <c r="J106" s="43"/>
      <c r="K106" s="43"/>
      <c r="L106" s="43">
        <v>137</v>
      </c>
      <c r="M106" s="43">
        <v>131</v>
      </c>
      <c r="N106" s="43"/>
      <c r="O106" s="43"/>
      <c r="P106" s="43">
        <v>120</v>
      </c>
      <c r="Q106" s="43">
        <v>113</v>
      </c>
      <c r="R106" s="43"/>
      <c r="S106" s="43"/>
      <c r="T106" s="43">
        <v>127</v>
      </c>
      <c r="U106" s="43">
        <v>112</v>
      </c>
      <c r="V106" s="43"/>
      <c r="W106" s="43"/>
      <c r="X106" s="43"/>
      <c r="Y106" s="43"/>
      <c r="Z106" s="43"/>
      <c r="AA106" s="43"/>
      <c r="AB106" s="43"/>
      <c r="AC106" s="43"/>
      <c r="AD106" s="31"/>
      <c r="AE106" s="30"/>
      <c r="AF106" s="30"/>
      <c r="AG106" s="30"/>
      <c r="AH106" s="30"/>
      <c r="AI106" s="30"/>
      <c r="AJ106" s="43">
        <v>107</v>
      </c>
      <c r="AK106" s="43">
        <v>111</v>
      </c>
      <c r="AL106" s="30"/>
      <c r="AM106" s="30"/>
      <c r="AN106" s="30"/>
      <c r="AO106" s="30"/>
      <c r="AP106" s="30">
        <v>110</v>
      </c>
      <c r="AQ106" s="30">
        <v>107</v>
      </c>
      <c r="AR106" s="30"/>
      <c r="AS106" s="30"/>
      <c r="AT106" s="43"/>
      <c r="AU106" s="30"/>
      <c r="AV106" s="30"/>
      <c r="AW106" s="30"/>
      <c r="AX106" s="30"/>
      <c r="AY106" s="30">
        <v>105</v>
      </c>
      <c r="AZ106" s="30">
        <v>108</v>
      </c>
      <c r="BA106" s="30">
        <v>102</v>
      </c>
      <c r="BB106" s="30">
        <v>106</v>
      </c>
      <c r="BC106" s="30"/>
      <c r="BD106" s="30"/>
      <c r="BE106" s="30"/>
      <c r="BF106" s="30"/>
      <c r="BG106" s="30">
        <v>107</v>
      </c>
      <c r="BH106" s="30">
        <v>115</v>
      </c>
      <c r="BI106" s="30">
        <v>105</v>
      </c>
      <c r="BJ106" s="32"/>
      <c r="BK106" s="14" t="s">
        <v>111</v>
      </c>
      <c r="BL106" s="14" t="s">
        <v>9</v>
      </c>
    </row>
    <row r="107" spans="1:64" x14ac:dyDescent="0.2">
      <c r="A107" s="15">
        <f t="shared" si="6"/>
        <v>113.16666666666667</v>
      </c>
      <c r="B107" s="14">
        <v>101</v>
      </c>
      <c r="C107" s="14" t="s">
        <v>142</v>
      </c>
      <c r="D107" s="14" t="s">
        <v>39</v>
      </c>
      <c r="E107" s="14" t="s">
        <v>46</v>
      </c>
      <c r="F107" s="14">
        <f t="shared" si="7"/>
        <v>12</v>
      </c>
      <c r="G107" s="14">
        <v>7</v>
      </c>
      <c r="H107" s="43"/>
      <c r="I107" s="43"/>
      <c r="J107" s="43"/>
      <c r="K107" s="43"/>
      <c r="L107" s="43">
        <v>129</v>
      </c>
      <c r="M107" s="43">
        <v>106</v>
      </c>
      <c r="N107" s="43"/>
      <c r="O107" s="43"/>
      <c r="P107" s="43"/>
      <c r="Q107" s="43"/>
      <c r="R107" s="43"/>
      <c r="S107" s="43"/>
      <c r="T107" s="43"/>
      <c r="U107" s="43"/>
      <c r="V107" s="43">
        <v>118</v>
      </c>
      <c r="W107" s="43">
        <v>109</v>
      </c>
      <c r="X107" s="43"/>
      <c r="Y107" s="43"/>
      <c r="Z107" s="43"/>
      <c r="AA107" s="43"/>
      <c r="AB107" s="43"/>
      <c r="AC107" s="43"/>
      <c r="AD107" s="31"/>
      <c r="AE107" s="30"/>
      <c r="AF107" s="30"/>
      <c r="AG107" s="30"/>
      <c r="AH107" s="30"/>
      <c r="AI107" s="30"/>
      <c r="AJ107" s="43">
        <v>108</v>
      </c>
      <c r="AK107" s="33" t="s">
        <v>84</v>
      </c>
      <c r="AL107" s="30"/>
      <c r="AM107" s="30"/>
      <c r="AN107" s="30"/>
      <c r="AO107" s="30"/>
      <c r="AP107" s="30">
        <v>114</v>
      </c>
      <c r="AQ107" s="30">
        <v>108</v>
      </c>
      <c r="AR107" s="30"/>
      <c r="AS107" s="30"/>
      <c r="AT107" s="43"/>
      <c r="AU107" s="30"/>
      <c r="AV107" s="30"/>
      <c r="AW107" s="30"/>
      <c r="AX107" s="30"/>
      <c r="AY107" s="30">
        <v>105</v>
      </c>
      <c r="AZ107" s="30">
        <v>109</v>
      </c>
      <c r="BA107" s="30"/>
      <c r="BB107" s="30"/>
      <c r="BC107" s="30"/>
      <c r="BD107" s="30"/>
      <c r="BE107" s="30"/>
      <c r="BF107" s="30"/>
      <c r="BG107" s="30">
        <v>117</v>
      </c>
      <c r="BH107" s="30">
        <v>114</v>
      </c>
      <c r="BI107" s="30">
        <v>121</v>
      </c>
      <c r="BJ107" s="32"/>
      <c r="BK107" s="14" t="s">
        <v>142</v>
      </c>
      <c r="BL107" s="14" t="s">
        <v>39</v>
      </c>
    </row>
    <row r="108" spans="1:64" x14ac:dyDescent="0.2">
      <c r="A108" s="15">
        <f t="shared" si="6"/>
        <v>113.2</v>
      </c>
      <c r="B108" s="14">
        <v>102</v>
      </c>
      <c r="C108" s="14" t="s">
        <v>265</v>
      </c>
      <c r="D108" s="14" t="s">
        <v>20</v>
      </c>
      <c r="E108" s="14" t="s">
        <v>45</v>
      </c>
      <c r="F108" s="14">
        <f t="shared" si="7"/>
        <v>5</v>
      </c>
      <c r="G108" s="14">
        <v>3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31"/>
      <c r="AE108" s="30"/>
      <c r="AF108" s="30">
        <v>115</v>
      </c>
      <c r="AG108" s="30">
        <v>111</v>
      </c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43"/>
      <c r="AU108" s="30"/>
      <c r="AV108" s="30"/>
      <c r="AW108" s="30">
        <v>109</v>
      </c>
      <c r="AX108" s="59" t="s">
        <v>233</v>
      </c>
      <c r="AY108" s="30"/>
      <c r="AZ108" s="30"/>
      <c r="BA108" s="30"/>
      <c r="BB108" s="30"/>
      <c r="BC108" s="30"/>
      <c r="BD108" s="30"/>
      <c r="BE108" s="30"/>
      <c r="BF108" s="30"/>
      <c r="BG108" s="30"/>
      <c r="BH108" s="30">
        <v>120</v>
      </c>
      <c r="BI108" s="30">
        <v>111</v>
      </c>
      <c r="BJ108" s="32"/>
      <c r="BK108" s="14" t="s">
        <v>265</v>
      </c>
      <c r="BL108" s="14" t="s">
        <v>20</v>
      </c>
    </row>
    <row r="109" spans="1:64" x14ac:dyDescent="0.2">
      <c r="A109" s="15">
        <f t="shared" si="6"/>
        <v>113.27272727272727</v>
      </c>
      <c r="B109" s="14">
        <v>103</v>
      </c>
      <c r="C109" s="14" t="s">
        <v>136</v>
      </c>
      <c r="D109" s="14" t="s">
        <v>82</v>
      </c>
      <c r="E109" s="14" t="s">
        <v>46</v>
      </c>
      <c r="F109" s="14">
        <f t="shared" si="7"/>
        <v>11</v>
      </c>
      <c r="G109" s="14">
        <v>6</v>
      </c>
      <c r="H109" s="43"/>
      <c r="I109" s="43"/>
      <c r="J109" s="43"/>
      <c r="K109" s="43"/>
      <c r="L109" s="43">
        <v>131</v>
      </c>
      <c r="M109" s="43">
        <v>118</v>
      </c>
      <c r="N109" s="43"/>
      <c r="O109" s="43"/>
      <c r="P109" s="43"/>
      <c r="Q109" s="43"/>
      <c r="R109" s="43"/>
      <c r="S109" s="43"/>
      <c r="T109" s="43"/>
      <c r="U109" s="43"/>
      <c r="V109" s="43">
        <v>110</v>
      </c>
      <c r="W109" s="43">
        <v>111</v>
      </c>
      <c r="X109" s="43"/>
      <c r="Y109" s="43"/>
      <c r="Z109" s="43"/>
      <c r="AA109" s="43">
        <v>106</v>
      </c>
      <c r="AB109" s="43">
        <v>103</v>
      </c>
      <c r="AC109" s="43"/>
      <c r="AD109" s="31"/>
      <c r="AE109" s="30"/>
      <c r="AF109" s="43"/>
      <c r="AG109" s="43"/>
      <c r="AH109" s="30"/>
      <c r="AI109" s="30"/>
      <c r="AJ109" s="43"/>
      <c r="AK109" s="43"/>
      <c r="AL109" s="30"/>
      <c r="AM109" s="30"/>
      <c r="AN109" s="30"/>
      <c r="AO109" s="30"/>
      <c r="AP109" s="30"/>
      <c r="AQ109" s="30"/>
      <c r="AR109" s="30"/>
      <c r="AS109" s="30"/>
      <c r="AT109" s="43"/>
      <c r="AU109" s="30"/>
      <c r="AV109" s="30"/>
      <c r="AW109" s="30"/>
      <c r="AX109" s="30"/>
      <c r="AY109" s="30">
        <v>119</v>
      </c>
      <c r="AZ109" s="30">
        <v>121</v>
      </c>
      <c r="BA109" s="30"/>
      <c r="BB109" s="30"/>
      <c r="BC109" s="30"/>
      <c r="BD109" s="30"/>
      <c r="BE109" s="30"/>
      <c r="BF109" s="30"/>
      <c r="BG109" s="30">
        <v>106</v>
      </c>
      <c r="BH109" s="30">
        <v>110</v>
      </c>
      <c r="BI109" s="30">
        <v>111</v>
      </c>
      <c r="BJ109" s="32"/>
      <c r="BK109" s="14" t="s">
        <v>136</v>
      </c>
      <c r="BL109" s="14" t="s">
        <v>82</v>
      </c>
    </row>
    <row r="110" spans="1:64" x14ac:dyDescent="0.2">
      <c r="A110" s="15">
        <f t="shared" si="6"/>
        <v>113.33333333333333</v>
      </c>
      <c r="B110" s="14">
        <v>104</v>
      </c>
      <c r="C110" s="14" t="s">
        <v>132</v>
      </c>
      <c r="D110" s="14" t="s">
        <v>10</v>
      </c>
      <c r="E110" s="14" t="s">
        <v>46</v>
      </c>
      <c r="F110" s="14">
        <f t="shared" si="7"/>
        <v>15</v>
      </c>
      <c r="G110" s="14">
        <v>8</v>
      </c>
      <c r="H110" s="43"/>
      <c r="I110" s="43"/>
      <c r="J110" s="43"/>
      <c r="K110" s="43"/>
      <c r="L110" s="43">
        <v>123</v>
      </c>
      <c r="M110" s="43">
        <v>123</v>
      </c>
      <c r="N110" s="43"/>
      <c r="O110" s="43"/>
      <c r="P110" s="43"/>
      <c r="Q110" s="43"/>
      <c r="R110" s="43"/>
      <c r="S110" s="43"/>
      <c r="T110" s="43"/>
      <c r="U110" s="43"/>
      <c r="V110" s="43">
        <v>116</v>
      </c>
      <c r="W110" s="43">
        <v>125</v>
      </c>
      <c r="X110" s="43"/>
      <c r="Y110" s="43"/>
      <c r="Z110" s="43"/>
      <c r="AA110" s="43">
        <v>121</v>
      </c>
      <c r="AB110" s="43">
        <v>105</v>
      </c>
      <c r="AC110" s="43"/>
      <c r="AD110" s="31"/>
      <c r="AE110" s="30"/>
      <c r="AF110" s="30"/>
      <c r="AG110" s="30"/>
      <c r="AH110" s="30"/>
      <c r="AI110" s="30"/>
      <c r="AJ110" s="43">
        <v>114</v>
      </c>
      <c r="AK110" s="43">
        <v>103</v>
      </c>
      <c r="AL110" s="30"/>
      <c r="AM110" s="30"/>
      <c r="AN110" s="30"/>
      <c r="AO110" s="30"/>
      <c r="AP110" s="30"/>
      <c r="AQ110" s="30"/>
      <c r="AR110" s="30">
        <v>105</v>
      </c>
      <c r="AS110" s="30">
        <v>104</v>
      </c>
      <c r="AT110" s="43"/>
      <c r="AU110" s="30"/>
      <c r="AV110" s="30"/>
      <c r="AW110" s="30"/>
      <c r="AX110" s="30"/>
      <c r="AY110" s="30">
        <v>111</v>
      </c>
      <c r="AZ110" s="30">
        <v>111</v>
      </c>
      <c r="BA110" s="30"/>
      <c r="BB110" s="30"/>
      <c r="BC110" s="30"/>
      <c r="BD110" s="30"/>
      <c r="BE110" s="30"/>
      <c r="BF110" s="30"/>
      <c r="BG110" s="30">
        <v>112</v>
      </c>
      <c r="BH110" s="30">
        <v>110</v>
      </c>
      <c r="BI110" s="30">
        <v>117</v>
      </c>
      <c r="BJ110" s="32"/>
      <c r="BK110" s="14" t="s">
        <v>132</v>
      </c>
      <c r="BL110" s="14" t="s">
        <v>10</v>
      </c>
    </row>
    <row r="111" spans="1:64" x14ac:dyDescent="0.2">
      <c r="A111" s="15">
        <f t="shared" si="6"/>
        <v>113.8</v>
      </c>
      <c r="B111" s="14">
        <v>105</v>
      </c>
      <c r="C111" s="14" t="s">
        <v>159</v>
      </c>
      <c r="D111" s="14" t="s">
        <v>13</v>
      </c>
      <c r="E111" s="14" t="s">
        <v>44</v>
      </c>
      <c r="F111" s="14">
        <f t="shared" si="7"/>
        <v>10</v>
      </c>
      <c r="G111" s="14">
        <v>7</v>
      </c>
      <c r="H111" s="34"/>
      <c r="I111" s="34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>
        <v>127</v>
      </c>
      <c r="AA111" s="43"/>
      <c r="AB111" s="43"/>
      <c r="AC111" s="43">
        <v>112</v>
      </c>
      <c r="AD111" s="31"/>
      <c r="AE111" s="30">
        <v>109</v>
      </c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43"/>
      <c r="AU111" s="30"/>
      <c r="AV111" s="30"/>
      <c r="AW111" s="30">
        <v>114</v>
      </c>
      <c r="AX111" s="30">
        <v>109</v>
      </c>
      <c r="AY111" s="30"/>
      <c r="AZ111" s="30"/>
      <c r="BA111" s="30"/>
      <c r="BB111" s="30"/>
      <c r="BC111" s="30"/>
      <c r="BD111" s="30"/>
      <c r="BE111" s="30">
        <v>127</v>
      </c>
      <c r="BF111" s="30">
        <v>111</v>
      </c>
      <c r="BG111" s="30">
        <v>108</v>
      </c>
      <c r="BH111" s="30">
        <v>109</v>
      </c>
      <c r="BI111" s="30">
        <v>112</v>
      </c>
      <c r="BJ111" s="32"/>
      <c r="BK111" s="14" t="s">
        <v>159</v>
      </c>
      <c r="BL111" s="14" t="s">
        <v>13</v>
      </c>
    </row>
    <row r="112" spans="1:64" x14ac:dyDescent="0.2">
      <c r="A112" s="15">
        <f t="shared" si="6"/>
        <v>114.25</v>
      </c>
      <c r="B112" s="14">
        <v>106</v>
      </c>
      <c r="C112" s="14" t="s">
        <v>178</v>
      </c>
      <c r="D112" s="14" t="s">
        <v>41</v>
      </c>
      <c r="E112" s="14" t="s">
        <v>46</v>
      </c>
      <c r="F112" s="14">
        <f t="shared" si="7"/>
        <v>4</v>
      </c>
      <c r="G112" s="14">
        <v>3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>
        <v>133</v>
      </c>
      <c r="AA112" s="43"/>
      <c r="AB112" s="34"/>
      <c r="AC112" s="34"/>
      <c r="AD112" s="31"/>
      <c r="AE112" s="43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43">
        <v>117</v>
      </c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>
        <v>101</v>
      </c>
      <c r="BI112" s="30">
        <v>106</v>
      </c>
      <c r="BJ112" s="32"/>
      <c r="BK112" s="14" t="s">
        <v>178</v>
      </c>
      <c r="BL112" s="14" t="s">
        <v>41</v>
      </c>
    </row>
    <row r="113" spans="1:64" x14ac:dyDescent="0.2">
      <c r="A113" s="15">
        <f t="shared" si="6"/>
        <v>114.33333333333333</v>
      </c>
      <c r="B113" s="14">
        <v>107</v>
      </c>
      <c r="C113" s="14" t="s">
        <v>189</v>
      </c>
      <c r="D113" s="14" t="s">
        <v>82</v>
      </c>
      <c r="E113" s="14" t="s">
        <v>46</v>
      </c>
      <c r="F113" s="14">
        <f t="shared" si="7"/>
        <v>15</v>
      </c>
      <c r="G113" s="14">
        <v>8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>
        <v>120</v>
      </c>
      <c r="W113" s="43">
        <v>124</v>
      </c>
      <c r="X113" s="43"/>
      <c r="Y113" s="43"/>
      <c r="Z113" s="43"/>
      <c r="AA113" s="43">
        <v>118</v>
      </c>
      <c r="AB113" s="43">
        <v>116</v>
      </c>
      <c r="AC113" s="43"/>
      <c r="AD113" s="31"/>
      <c r="AE113" s="30"/>
      <c r="AF113" s="43">
        <v>121</v>
      </c>
      <c r="AG113" s="43">
        <v>122</v>
      </c>
      <c r="AH113" s="30"/>
      <c r="AI113" s="30"/>
      <c r="AJ113" s="43">
        <v>105</v>
      </c>
      <c r="AK113" s="43">
        <v>116</v>
      </c>
      <c r="AL113" s="30"/>
      <c r="AM113" s="30"/>
      <c r="AN113" s="30"/>
      <c r="AO113" s="30"/>
      <c r="AP113" s="30"/>
      <c r="AQ113" s="30"/>
      <c r="AR113" s="30">
        <v>114</v>
      </c>
      <c r="AS113" s="30">
        <v>118</v>
      </c>
      <c r="AT113" s="43"/>
      <c r="AU113" s="30"/>
      <c r="AV113" s="30"/>
      <c r="AW113" s="30"/>
      <c r="AX113" s="30"/>
      <c r="AY113" s="30">
        <v>119</v>
      </c>
      <c r="AZ113" s="30">
        <v>111</v>
      </c>
      <c r="BA113" s="30"/>
      <c r="BB113" s="30"/>
      <c r="BC113" s="30"/>
      <c r="BD113" s="30"/>
      <c r="BE113" s="30"/>
      <c r="BF113" s="30"/>
      <c r="BG113" s="30">
        <v>110</v>
      </c>
      <c r="BH113" s="30">
        <v>96</v>
      </c>
      <c r="BI113" s="30">
        <v>105</v>
      </c>
      <c r="BJ113" s="32"/>
      <c r="BK113" s="14" t="s">
        <v>189</v>
      </c>
      <c r="BL113" s="14" t="s">
        <v>82</v>
      </c>
    </row>
    <row r="114" spans="1:64" x14ac:dyDescent="0.2">
      <c r="A114" s="15">
        <f t="shared" si="6"/>
        <v>115</v>
      </c>
      <c r="B114" s="14">
        <v>108</v>
      </c>
      <c r="C114" s="14" t="s">
        <v>253</v>
      </c>
      <c r="D114" s="14" t="s">
        <v>21</v>
      </c>
      <c r="E114" s="14" t="s">
        <v>44</v>
      </c>
      <c r="F114" s="14">
        <f t="shared" si="7"/>
        <v>3</v>
      </c>
      <c r="G114" s="14">
        <v>2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34"/>
      <c r="AC114" s="34"/>
      <c r="AD114" s="31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43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>
        <v>130</v>
      </c>
      <c r="BH114" s="30">
        <v>105</v>
      </c>
      <c r="BI114" s="30">
        <v>110</v>
      </c>
      <c r="BJ114" s="32"/>
      <c r="BK114" s="14" t="s">
        <v>253</v>
      </c>
      <c r="BL114" s="14" t="s">
        <v>21</v>
      </c>
    </row>
    <row r="115" spans="1:64" x14ac:dyDescent="0.2">
      <c r="A115" s="15">
        <f t="shared" si="6"/>
        <v>115.38461538461539</v>
      </c>
      <c r="B115" s="14">
        <v>109</v>
      </c>
      <c r="C115" s="14" t="s">
        <v>196</v>
      </c>
      <c r="D115" s="14" t="s">
        <v>48</v>
      </c>
      <c r="E115" s="14" t="s">
        <v>47</v>
      </c>
      <c r="F115" s="14">
        <f t="shared" si="7"/>
        <v>13</v>
      </c>
      <c r="G115" s="14">
        <v>7</v>
      </c>
      <c r="H115" s="43"/>
      <c r="I115" s="43"/>
      <c r="J115" s="43">
        <v>132</v>
      </c>
      <c r="K115" s="43">
        <v>130</v>
      </c>
      <c r="L115" s="43"/>
      <c r="M115" s="43"/>
      <c r="N115" s="43"/>
      <c r="O115" s="43"/>
      <c r="P115" s="43"/>
      <c r="Q115" s="43"/>
      <c r="R115" s="43">
        <v>114</v>
      </c>
      <c r="S115" s="43">
        <v>131</v>
      </c>
      <c r="T115" s="43"/>
      <c r="U115" s="43"/>
      <c r="V115" s="43"/>
      <c r="W115" s="43"/>
      <c r="X115" s="43">
        <v>122</v>
      </c>
      <c r="Y115" s="43">
        <v>123</v>
      </c>
      <c r="Z115" s="43"/>
      <c r="AA115" s="43"/>
      <c r="AB115" s="43"/>
      <c r="AC115" s="43"/>
      <c r="AD115" s="31"/>
      <c r="AE115" s="30"/>
      <c r="AF115" s="30"/>
      <c r="AG115" s="30"/>
      <c r="AH115" s="43">
        <v>112</v>
      </c>
      <c r="AI115" s="43">
        <v>114</v>
      </c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43"/>
      <c r="AU115" s="30">
        <v>105</v>
      </c>
      <c r="AV115" s="30">
        <v>101</v>
      </c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>
        <v>108</v>
      </c>
      <c r="BH115" s="30">
        <v>99</v>
      </c>
      <c r="BI115" s="30">
        <v>109</v>
      </c>
      <c r="BJ115" s="32"/>
      <c r="BK115" s="14" t="s">
        <v>196</v>
      </c>
      <c r="BL115" s="14" t="s">
        <v>48</v>
      </c>
    </row>
    <row r="116" spans="1:64" x14ac:dyDescent="0.2">
      <c r="A116" s="15">
        <f t="shared" si="6"/>
        <v>115.45454545454545</v>
      </c>
      <c r="B116" s="14">
        <v>110</v>
      </c>
      <c r="C116" s="14" t="s">
        <v>120</v>
      </c>
      <c r="D116" s="14" t="s">
        <v>48</v>
      </c>
      <c r="E116" s="14" t="s">
        <v>47</v>
      </c>
      <c r="F116" s="14">
        <f t="shared" si="7"/>
        <v>11</v>
      </c>
      <c r="G116" s="14">
        <v>6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>
        <v>119</v>
      </c>
      <c r="S116" s="43">
        <v>113</v>
      </c>
      <c r="T116" s="43"/>
      <c r="U116" s="43"/>
      <c r="V116" s="43"/>
      <c r="W116" s="43"/>
      <c r="X116" s="43">
        <v>116</v>
      </c>
      <c r="Y116" s="43">
        <v>104</v>
      </c>
      <c r="Z116" s="43"/>
      <c r="AA116" s="43"/>
      <c r="AB116" s="43"/>
      <c r="AC116" s="43"/>
      <c r="AD116" s="31"/>
      <c r="AE116" s="30"/>
      <c r="AF116" s="30"/>
      <c r="AG116" s="30"/>
      <c r="AH116" s="43">
        <v>124</v>
      </c>
      <c r="AI116" s="43">
        <v>120</v>
      </c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43"/>
      <c r="AU116" s="30">
        <v>113</v>
      </c>
      <c r="AV116" s="30">
        <v>129</v>
      </c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>
        <v>111</v>
      </c>
      <c r="BH116" s="30">
        <v>114</v>
      </c>
      <c r="BI116" s="30">
        <v>107</v>
      </c>
      <c r="BJ116" s="32"/>
      <c r="BK116" s="14" t="s">
        <v>120</v>
      </c>
      <c r="BL116" s="14" t="s">
        <v>48</v>
      </c>
    </row>
    <row r="117" spans="1:64" x14ac:dyDescent="0.2">
      <c r="A117" s="15">
        <f t="shared" si="6"/>
        <v>115.5625</v>
      </c>
      <c r="B117" s="14">
        <v>111</v>
      </c>
      <c r="C117" s="14" t="s">
        <v>86</v>
      </c>
      <c r="D117" s="14" t="s">
        <v>53</v>
      </c>
      <c r="E117" s="14" t="s">
        <v>45</v>
      </c>
      <c r="F117" s="14">
        <f t="shared" si="7"/>
        <v>16</v>
      </c>
      <c r="G117" s="14">
        <v>8</v>
      </c>
      <c r="H117" s="43">
        <v>117</v>
      </c>
      <c r="I117" s="43">
        <v>114</v>
      </c>
      <c r="J117" s="43"/>
      <c r="K117" s="43"/>
      <c r="L117" s="43">
        <v>134</v>
      </c>
      <c r="M117" s="34">
        <v>129</v>
      </c>
      <c r="N117" s="43"/>
      <c r="O117" s="43"/>
      <c r="P117" s="43"/>
      <c r="Q117" s="43"/>
      <c r="R117" s="43">
        <v>119</v>
      </c>
      <c r="S117" s="43">
        <v>118</v>
      </c>
      <c r="T117" s="43"/>
      <c r="U117" s="43"/>
      <c r="V117" s="43">
        <v>124</v>
      </c>
      <c r="W117" s="43">
        <v>126</v>
      </c>
      <c r="X117" s="43"/>
      <c r="Y117" s="43"/>
      <c r="Z117" s="43"/>
      <c r="AA117" s="43"/>
      <c r="AB117" s="43"/>
      <c r="AC117" s="43"/>
      <c r="AD117" s="31"/>
      <c r="AE117" s="30"/>
      <c r="AF117" s="43">
        <v>114</v>
      </c>
      <c r="AG117" s="43">
        <v>107</v>
      </c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43"/>
      <c r="AU117" s="30"/>
      <c r="AV117" s="30"/>
      <c r="AW117" s="30">
        <v>107</v>
      </c>
      <c r="AX117" s="30">
        <v>105</v>
      </c>
      <c r="AY117" s="30"/>
      <c r="AZ117" s="30"/>
      <c r="BA117" s="30"/>
      <c r="BB117" s="30"/>
      <c r="BC117" s="30"/>
      <c r="BD117" s="30"/>
      <c r="BE117" s="30">
        <v>115</v>
      </c>
      <c r="BF117" s="30">
        <v>100</v>
      </c>
      <c r="BG117" s="30"/>
      <c r="BH117" s="30">
        <v>114</v>
      </c>
      <c r="BI117" s="30">
        <v>106</v>
      </c>
      <c r="BJ117" s="32"/>
      <c r="BK117" s="14" t="s">
        <v>86</v>
      </c>
      <c r="BL117" s="14" t="s">
        <v>53</v>
      </c>
    </row>
    <row r="118" spans="1:64" x14ac:dyDescent="0.2">
      <c r="A118" s="15">
        <f t="shared" si="6"/>
        <v>116</v>
      </c>
      <c r="B118" s="14">
        <v>112</v>
      </c>
      <c r="C118" s="14" t="s">
        <v>94</v>
      </c>
      <c r="D118" s="14" t="s">
        <v>19</v>
      </c>
      <c r="E118" s="14" t="s">
        <v>45</v>
      </c>
      <c r="F118" s="14">
        <f t="shared" si="7"/>
        <v>2</v>
      </c>
      <c r="G118" s="14">
        <v>1</v>
      </c>
      <c r="H118" s="43"/>
      <c r="I118" s="43"/>
      <c r="J118" s="43"/>
      <c r="K118" s="43"/>
      <c r="L118" s="43"/>
      <c r="M118" s="43"/>
      <c r="N118" s="43">
        <v>117</v>
      </c>
      <c r="O118" s="43">
        <v>115</v>
      </c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34"/>
      <c r="AC118" s="34"/>
      <c r="AD118" s="31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43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2"/>
      <c r="BK118" s="14" t="s">
        <v>94</v>
      </c>
      <c r="BL118" s="14" t="s">
        <v>19</v>
      </c>
    </row>
    <row r="119" spans="1:64" x14ac:dyDescent="0.2">
      <c r="A119" s="15">
        <f t="shared" si="6"/>
        <v>116.27272727272727</v>
      </c>
      <c r="B119" s="14">
        <v>113</v>
      </c>
      <c r="C119" s="14" t="s">
        <v>102</v>
      </c>
      <c r="D119" s="14" t="s">
        <v>3</v>
      </c>
      <c r="E119" s="14" t="s">
        <v>47</v>
      </c>
      <c r="F119" s="14">
        <f t="shared" si="7"/>
        <v>11</v>
      </c>
      <c r="G119" s="14">
        <v>6</v>
      </c>
      <c r="H119" s="43"/>
      <c r="I119" s="43"/>
      <c r="J119" s="43"/>
      <c r="K119" s="43"/>
      <c r="L119" s="43"/>
      <c r="M119" s="43"/>
      <c r="N119" s="43"/>
      <c r="O119" s="43"/>
      <c r="P119" s="43">
        <v>119</v>
      </c>
      <c r="Q119" s="43">
        <v>119</v>
      </c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31"/>
      <c r="AE119" s="30"/>
      <c r="AF119" s="30"/>
      <c r="AG119" s="30"/>
      <c r="AH119" s="30">
        <v>116</v>
      </c>
      <c r="AI119" s="30">
        <v>122</v>
      </c>
      <c r="AJ119" s="30"/>
      <c r="AK119" s="30"/>
      <c r="AL119" s="30"/>
      <c r="AM119" s="30"/>
      <c r="AN119" s="30"/>
      <c r="AO119" s="30"/>
      <c r="AP119" s="30">
        <v>108</v>
      </c>
      <c r="AQ119" s="30">
        <v>107</v>
      </c>
      <c r="AR119" s="30"/>
      <c r="AS119" s="30"/>
      <c r="AT119" s="43"/>
      <c r="AU119" s="30">
        <v>120</v>
      </c>
      <c r="AV119" s="30">
        <v>120</v>
      </c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>
        <v>116</v>
      </c>
      <c r="BH119" s="30">
        <v>115</v>
      </c>
      <c r="BI119" s="30">
        <v>117</v>
      </c>
      <c r="BJ119" s="32"/>
      <c r="BK119" s="14" t="s">
        <v>102</v>
      </c>
      <c r="BL119" s="14" t="s">
        <v>3</v>
      </c>
    </row>
    <row r="120" spans="1:64" x14ac:dyDescent="0.2">
      <c r="A120" s="15">
        <f t="shared" si="6"/>
        <v>116.78571428571429</v>
      </c>
      <c r="B120" s="14">
        <v>114</v>
      </c>
      <c r="C120" s="14" t="s">
        <v>124</v>
      </c>
      <c r="D120" s="14" t="s">
        <v>79</v>
      </c>
      <c r="E120" s="14" t="s">
        <v>45</v>
      </c>
      <c r="F120" s="14">
        <f t="shared" si="7"/>
        <v>14</v>
      </c>
      <c r="G120" s="14">
        <v>7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>
        <v>128</v>
      </c>
      <c r="S120" s="43">
        <v>123</v>
      </c>
      <c r="T120" s="43"/>
      <c r="U120" s="43"/>
      <c r="V120" s="43"/>
      <c r="W120" s="43"/>
      <c r="X120" s="43"/>
      <c r="Y120" s="43"/>
      <c r="Z120" s="43"/>
      <c r="AA120" s="43">
        <v>124</v>
      </c>
      <c r="AB120" s="43">
        <v>121</v>
      </c>
      <c r="AC120" s="43"/>
      <c r="AD120" s="31"/>
      <c r="AE120" s="30"/>
      <c r="AF120" s="43">
        <v>112</v>
      </c>
      <c r="AG120" s="43">
        <v>120</v>
      </c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43"/>
      <c r="AU120" s="30"/>
      <c r="AV120" s="30"/>
      <c r="AW120" s="30">
        <v>117</v>
      </c>
      <c r="AX120" s="30">
        <v>110</v>
      </c>
      <c r="AY120" s="30"/>
      <c r="AZ120" s="30"/>
      <c r="BA120" s="30"/>
      <c r="BB120" s="30"/>
      <c r="BC120" s="30">
        <v>118</v>
      </c>
      <c r="BD120" s="30">
        <v>115</v>
      </c>
      <c r="BE120" s="30">
        <v>113</v>
      </c>
      <c r="BF120" s="30">
        <v>115</v>
      </c>
      <c r="BG120" s="30"/>
      <c r="BH120" s="30">
        <v>108</v>
      </c>
      <c r="BI120" s="30">
        <v>111</v>
      </c>
      <c r="BJ120" s="32"/>
      <c r="BK120" s="14" t="s">
        <v>124</v>
      </c>
      <c r="BL120" s="14" t="s">
        <v>79</v>
      </c>
    </row>
    <row r="121" spans="1:64" x14ac:dyDescent="0.2">
      <c r="A121" s="15">
        <f t="shared" si="6"/>
        <v>116.81818181818181</v>
      </c>
      <c r="B121" s="14">
        <v>115</v>
      </c>
      <c r="C121" s="14" t="s">
        <v>140</v>
      </c>
      <c r="D121" s="14" t="s">
        <v>9</v>
      </c>
      <c r="E121" s="14" t="s">
        <v>80</v>
      </c>
      <c r="F121" s="14">
        <f t="shared" si="7"/>
        <v>11</v>
      </c>
      <c r="G121" s="14">
        <v>6</v>
      </c>
      <c r="H121" s="43"/>
      <c r="I121" s="43"/>
      <c r="J121" s="43"/>
      <c r="K121" s="43"/>
      <c r="L121" s="43">
        <v>132</v>
      </c>
      <c r="M121" s="43">
        <v>134</v>
      </c>
      <c r="N121" s="43"/>
      <c r="O121" s="43"/>
      <c r="P121" s="43"/>
      <c r="Q121" s="43"/>
      <c r="R121" s="43"/>
      <c r="S121" s="43"/>
      <c r="T121" s="43">
        <v>123</v>
      </c>
      <c r="U121" s="43">
        <v>118</v>
      </c>
      <c r="V121" s="43"/>
      <c r="W121" s="43"/>
      <c r="X121" s="43"/>
      <c r="Y121" s="43"/>
      <c r="Z121" s="43"/>
      <c r="AA121" s="43"/>
      <c r="AB121" s="43"/>
      <c r="AC121" s="43"/>
      <c r="AD121" s="31"/>
      <c r="AE121" s="30"/>
      <c r="AF121" s="30"/>
      <c r="AG121" s="30"/>
      <c r="AH121" s="30"/>
      <c r="AI121" s="30"/>
      <c r="AJ121" s="43">
        <v>120</v>
      </c>
      <c r="AK121" s="43">
        <v>116</v>
      </c>
      <c r="AL121" s="30"/>
      <c r="AM121" s="30"/>
      <c r="AN121" s="30"/>
      <c r="AO121" s="30"/>
      <c r="AP121" s="30">
        <v>111</v>
      </c>
      <c r="AQ121" s="30">
        <v>112</v>
      </c>
      <c r="AR121" s="30"/>
      <c r="AS121" s="30"/>
      <c r="AT121" s="43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>
        <v>110</v>
      </c>
      <c r="BH121" s="30">
        <v>111</v>
      </c>
      <c r="BI121" s="30">
        <v>98</v>
      </c>
      <c r="BJ121" s="32"/>
      <c r="BK121" s="14" t="s">
        <v>140</v>
      </c>
      <c r="BL121" s="14" t="s">
        <v>9</v>
      </c>
    </row>
    <row r="122" spans="1:64" x14ac:dyDescent="0.2">
      <c r="A122" s="15">
        <f t="shared" si="6"/>
        <v>117.25</v>
      </c>
      <c r="B122" s="14">
        <v>116</v>
      </c>
      <c r="C122" s="14" t="s">
        <v>202</v>
      </c>
      <c r="D122" s="14" t="s">
        <v>14</v>
      </c>
      <c r="E122" s="14" t="s">
        <v>44</v>
      </c>
      <c r="F122" s="14">
        <f t="shared" si="7"/>
        <v>8</v>
      </c>
      <c r="G122" s="14">
        <v>6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>
        <v>121</v>
      </c>
      <c r="AD122" s="31"/>
      <c r="AE122" s="43">
        <v>135</v>
      </c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>
        <v>115</v>
      </c>
      <c r="AS122" s="33" t="s">
        <v>84</v>
      </c>
      <c r="AT122" s="34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>
        <v>116</v>
      </c>
      <c r="BF122" s="30">
        <v>116</v>
      </c>
      <c r="BG122" s="30">
        <v>114</v>
      </c>
      <c r="BH122" s="30">
        <v>113</v>
      </c>
      <c r="BI122" s="30">
        <v>108</v>
      </c>
      <c r="BJ122" s="32"/>
      <c r="BK122" s="14" t="s">
        <v>202</v>
      </c>
      <c r="BL122" s="14" t="s">
        <v>14</v>
      </c>
    </row>
    <row r="123" spans="1:64" x14ac:dyDescent="0.2">
      <c r="A123" s="15">
        <f t="shared" si="6"/>
        <v>117.27272727272727</v>
      </c>
      <c r="B123" s="14">
        <v>117</v>
      </c>
      <c r="C123" s="14" t="s">
        <v>122</v>
      </c>
      <c r="D123" s="14" t="s">
        <v>48</v>
      </c>
      <c r="E123" s="14" t="s">
        <v>47</v>
      </c>
      <c r="F123" s="14">
        <f t="shared" si="7"/>
        <v>11</v>
      </c>
      <c r="G123" s="14">
        <v>6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>
        <v>129</v>
      </c>
      <c r="S123" s="43">
        <v>128</v>
      </c>
      <c r="T123" s="43"/>
      <c r="U123" s="43"/>
      <c r="V123" s="43"/>
      <c r="W123" s="43"/>
      <c r="X123" s="43">
        <v>127</v>
      </c>
      <c r="Y123" s="43">
        <v>117</v>
      </c>
      <c r="Z123" s="43"/>
      <c r="AA123" s="43"/>
      <c r="AB123" s="43"/>
      <c r="AC123" s="43"/>
      <c r="AD123" s="31"/>
      <c r="AE123" s="30"/>
      <c r="AF123" s="30"/>
      <c r="AG123" s="30"/>
      <c r="AH123" s="43">
        <v>116</v>
      </c>
      <c r="AI123" s="43">
        <v>114</v>
      </c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43"/>
      <c r="AU123" s="30">
        <v>114</v>
      </c>
      <c r="AV123" s="30">
        <v>114</v>
      </c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>
        <v>114</v>
      </c>
      <c r="BH123" s="30">
        <v>103</v>
      </c>
      <c r="BI123" s="30">
        <v>114</v>
      </c>
      <c r="BJ123" s="32"/>
      <c r="BK123" s="14" t="s">
        <v>122</v>
      </c>
      <c r="BL123" s="14" t="s">
        <v>48</v>
      </c>
    </row>
    <row r="124" spans="1:64" x14ac:dyDescent="0.2">
      <c r="A124" s="15">
        <f t="shared" si="6"/>
        <v>117.5</v>
      </c>
      <c r="B124" s="14">
        <v>118</v>
      </c>
      <c r="C124" s="14" t="s">
        <v>269</v>
      </c>
      <c r="D124" s="14" t="s">
        <v>81</v>
      </c>
      <c r="E124" s="14" t="s">
        <v>80</v>
      </c>
      <c r="F124" s="14">
        <f t="shared" si="7"/>
        <v>2</v>
      </c>
      <c r="G124" s="14">
        <v>1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31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43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>
        <v>119</v>
      </c>
      <c r="BI124" s="30">
        <v>116</v>
      </c>
      <c r="BJ124" s="32"/>
      <c r="BK124" s="14" t="s">
        <v>269</v>
      </c>
      <c r="BL124" s="14" t="s">
        <v>81</v>
      </c>
    </row>
    <row r="125" spans="1:64" x14ac:dyDescent="0.2">
      <c r="A125" s="15">
        <f t="shared" si="6"/>
        <v>117.6</v>
      </c>
      <c r="B125" s="14">
        <v>119</v>
      </c>
      <c r="C125" s="14" t="s">
        <v>232</v>
      </c>
      <c r="D125" s="14" t="s">
        <v>78</v>
      </c>
      <c r="E125" s="14" t="s">
        <v>44</v>
      </c>
      <c r="F125" s="14">
        <f t="shared" si="7"/>
        <v>5</v>
      </c>
      <c r="G125" s="14">
        <v>3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31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>
        <v>107</v>
      </c>
      <c r="AS125" s="30">
        <v>116</v>
      </c>
      <c r="AT125" s="43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>
        <v>126</v>
      </c>
      <c r="BH125" s="30">
        <v>120</v>
      </c>
      <c r="BI125" s="30">
        <v>119</v>
      </c>
      <c r="BJ125" s="32"/>
      <c r="BK125" s="14" t="s">
        <v>232</v>
      </c>
      <c r="BL125" s="14" t="s">
        <v>78</v>
      </c>
    </row>
    <row r="126" spans="1:64" x14ac:dyDescent="0.2">
      <c r="A126" s="15">
        <f t="shared" si="6"/>
        <v>118</v>
      </c>
      <c r="B126" s="14">
        <v>120</v>
      </c>
      <c r="C126" s="14" t="s">
        <v>264</v>
      </c>
      <c r="D126" s="14" t="s">
        <v>30</v>
      </c>
      <c r="E126" s="14" t="s">
        <v>44</v>
      </c>
      <c r="F126" s="14">
        <f t="shared" si="7"/>
        <v>1</v>
      </c>
      <c r="G126" s="14">
        <v>1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31"/>
      <c r="AE126" s="43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43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>
        <v>118</v>
      </c>
      <c r="BF126" s="33" t="s">
        <v>84</v>
      </c>
      <c r="BG126" s="30"/>
      <c r="BH126" s="30"/>
      <c r="BI126" s="30"/>
      <c r="BJ126" s="32"/>
      <c r="BK126" s="14" t="s">
        <v>264</v>
      </c>
      <c r="BL126" s="14" t="s">
        <v>30</v>
      </c>
    </row>
    <row r="127" spans="1:64" x14ac:dyDescent="0.2">
      <c r="A127" s="15">
        <f t="shared" si="6"/>
        <v>119.09090909090909</v>
      </c>
      <c r="B127" s="14">
        <v>121</v>
      </c>
      <c r="C127" s="14" t="s">
        <v>59</v>
      </c>
      <c r="D127" s="14" t="s">
        <v>17</v>
      </c>
      <c r="E127" s="14" t="s">
        <v>47</v>
      </c>
      <c r="F127" s="14">
        <f t="shared" si="7"/>
        <v>11</v>
      </c>
      <c r="G127" s="14">
        <v>6</v>
      </c>
      <c r="H127" s="43"/>
      <c r="I127" s="43"/>
      <c r="J127" s="43">
        <v>109</v>
      </c>
      <c r="K127" s="43">
        <v>114</v>
      </c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>
        <v>108</v>
      </c>
      <c r="Y127" s="43">
        <v>113</v>
      </c>
      <c r="Z127" s="43"/>
      <c r="AA127" s="43">
        <v>120</v>
      </c>
      <c r="AB127" s="33" t="s">
        <v>84</v>
      </c>
      <c r="AC127" s="33"/>
      <c r="AD127" s="31"/>
      <c r="AE127" s="30"/>
      <c r="AF127" s="30"/>
      <c r="AG127" s="30"/>
      <c r="AH127" s="43">
        <v>118</v>
      </c>
      <c r="AI127" s="43">
        <v>117</v>
      </c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43"/>
      <c r="AU127" s="30">
        <v>130</v>
      </c>
      <c r="AV127" s="30">
        <v>128</v>
      </c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>
        <v>122</v>
      </c>
      <c r="BI127" s="30">
        <v>131</v>
      </c>
      <c r="BJ127" s="32"/>
      <c r="BK127" s="14" t="s">
        <v>59</v>
      </c>
      <c r="BL127" s="14" t="s">
        <v>17</v>
      </c>
    </row>
    <row r="128" spans="1:64" x14ac:dyDescent="0.2">
      <c r="A128" s="15">
        <f t="shared" si="6"/>
        <v>119.15384615384616</v>
      </c>
      <c r="B128" s="14">
        <v>122</v>
      </c>
      <c r="C128" s="14" t="s">
        <v>68</v>
      </c>
      <c r="D128" s="14" t="s">
        <v>28</v>
      </c>
      <c r="E128" s="14" t="s">
        <v>45</v>
      </c>
      <c r="F128" s="14">
        <f t="shared" si="7"/>
        <v>13</v>
      </c>
      <c r="G128" s="14">
        <v>7</v>
      </c>
      <c r="H128" s="43">
        <v>136</v>
      </c>
      <c r="I128" s="43">
        <v>132</v>
      </c>
      <c r="J128" s="43"/>
      <c r="K128" s="43"/>
      <c r="L128" s="43"/>
      <c r="M128" s="43"/>
      <c r="N128" s="43"/>
      <c r="O128" s="43"/>
      <c r="P128" s="43">
        <v>117</v>
      </c>
      <c r="Q128" s="43">
        <v>124</v>
      </c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31"/>
      <c r="AE128" s="30"/>
      <c r="AF128" s="30"/>
      <c r="AG128" s="30"/>
      <c r="AH128" s="30"/>
      <c r="AI128" s="30"/>
      <c r="AJ128" s="43">
        <v>117</v>
      </c>
      <c r="AK128" s="43">
        <v>124</v>
      </c>
      <c r="AL128" s="30"/>
      <c r="AM128" s="30"/>
      <c r="AN128" s="30"/>
      <c r="AO128" s="30"/>
      <c r="AP128" s="30"/>
      <c r="AQ128" s="30"/>
      <c r="AR128" s="30">
        <v>112</v>
      </c>
      <c r="AS128" s="30">
        <v>111</v>
      </c>
      <c r="AT128" s="43"/>
      <c r="AU128" s="30"/>
      <c r="AV128" s="30"/>
      <c r="AW128" s="30">
        <v>126</v>
      </c>
      <c r="AX128" s="30">
        <v>112</v>
      </c>
      <c r="AY128" s="30"/>
      <c r="AZ128" s="30"/>
      <c r="BA128" s="30"/>
      <c r="BB128" s="30"/>
      <c r="BC128" s="30"/>
      <c r="BD128" s="30"/>
      <c r="BE128" s="30"/>
      <c r="BF128" s="30"/>
      <c r="BG128" s="30">
        <v>115</v>
      </c>
      <c r="BH128" s="30">
        <v>111</v>
      </c>
      <c r="BI128" s="30">
        <v>112</v>
      </c>
      <c r="BJ128" s="32"/>
      <c r="BK128" s="14" t="s">
        <v>68</v>
      </c>
      <c r="BL128" s="14" t="s">
        <v>28</v>
      </c>
    </row>
    <row r="129" spans="1:64" x14ac:dyDescent="0.2">
      <c r="A129" s="15">
        <f t="shared" si="6"/>
        <v>119.16666666666667</v>
      </c>
      <c r="B129" s="14">
        <v>123</v>
      </c>
      <c r="C129" s="14" t="s">
        <v>179</v>
      </c>
      <c r="D129" s="14" t="s">
        <v>41</v>
      </c>
      <c r="E129" s="14" t="s">
        <v>46</v>
      </c>
      <c r="F129" s="14">
        <f t="shared" si="7"/>
        <v>6</v>
      </c>
      <c r="G129" s="14">
        <v>5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>
        <v>131</v>
      </c>
      <c r="AA129" s="43"/>
      <c r="AB129" s="34"/>
      <c r="AC129" s="34"/>
      <c r="AD129" s="31"/>
      <c r="AE129" s="43">
        <v>115</v>
      </c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43">
        <v>110</v>
      </c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>
        <v>108</v>
      </c>
      <c r="BH129" s="30">
        <v>117</v>
      </c>
      <c r="BI129" s="30">
        <v>134</v>
      </c>
      <c r="BJ129" s="32"/>
      <c r="BK129" s="14" t="s">
        <v>179</v>
      </c>
      <c r="BL129" s="14" t="s">
        <v>41</v>
      </c>
    </row>
    <row r="130" spans="1:64" x14ac:dyDescent="0.2">
      <c r="A130" s="15">
        <f t="shared" si="6"/>
        <v>119.2</v>
      </c>
      <c r="B130" s="14">
        <v>124</v>
      </c>
      <c r="C130" s="14" t="s">
        <v>214</v>
      </c>
      <c r="D130" s="14" t="s">
        <v>41</v>
      </c>
      <c r="E130" s="14" t="s">
        <v>46</v>
      </c>
      <c r="F130" s="14">
        <f t="shared" si="7"/>
        <v>5</v>
      </c>
      <c r="G130" s="14">
        <v>4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34"/>
      <c r="AC130" s="34"/>
      <c r="AD130" s="31"/>
      <c r="AE130" s="43">
        <v>123</v>
      </c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43">
        <v>127</v>
      </c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>
        <v>111</v>
      </c>
      <c r="BH130" s="30">
        <v>126</v>
      </c>
      <c r="BI130" s="30">
        <v>109</v>
      </c>
      <c r="BJ130" s="32"/>
      <c r="BK130" s="14" t="s">
        <v>214</v>
      </c>
      <c r="BL130" s="14" t="s">
        <v>41</v>
      </c>
    </row>
    <row r="131" spans="1:64" x14ac:dyDescent="0.2">
      <c r="A131" s="15">
        <f t="shared" si="6"/>
        <v>119.71428571428571</v>
      </c>
      <c r="B131" s="14">
        <v>125</v>
      </c>
      <c r="C131" s="14" t="s">
        <v>63</v>
      </c>
      <c r="D131" s="14" t="s">
        <v>53</v>
      </c>
      <c r="E131" s="14" t="s">
        <v>45</v>
      </c>
      <c r="F131" s="14">
        <f t="shared" si="7"/>
        <v>14</v>
      </c>
      <c r="G131" s="14">
        <v>7</v>
      </c>
      <c r="H131" s="43">
        <v>122</v>
      </c>
      <c r="I131" s="43">
        <v>124</v>
      </c>
      <c r="J131" s="43"/>
      <c r="K131" s="43"/>
      <c r="L131" s="43">
        <v>128</v>
      </c>
      <c r="M131" s="34">
        <v>128</v>
      </c>
      <c r="N131" s="43"/>
      <c r="O131" s="43"/>
      <c r="P131" s="43"/>
      <c r="Q131" s="43"/>
      <c r="R131" s="43">
        <v>120</v>
      </c>
      <c r="S131" s="43">
        <v>111</v>
      </c>
      <c r="T131" s="43"/>
      <c r="U131" s="43"/>
      <c r="V131" s="43">
        <v>114</v>
      </c>
      <c r="W131" s="43">
        <v>111</v>
      </c>
      <c r="X131" s="43"/>
      <c r="Y131" s="43"/>
      <c r="Z131" s="43"/>
      <c r="AA131" s="43"/>
      <c r="AB131" s="43"/>
      <c r="AC131" s="43"/>
      <c r="AD131" s="31"/>
      <c r="AE131" s="30"/>
      <c r="AF131" s="43">
        <v>118</v>
      </c>
      <c r="AG131" s="43">
        <v>118</v>
      </c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43"/>
      <c r="AU131" s="30"/>
      <c r="AV131" s="30"/>
      <c r="AW131" s="30">
        <v>119</v>
      </c>
      <c r="AX131" s="30">
        <v>121</v>
      </c>
      <c r="AY131" s="30"/>
      <c r="AZ131" s="30"/>
      <c r="BA131" s="30"/>
      <c r="BB131" s="30"/>
      <c r="BC131" s="30"/>
      <c r="BD131" s="30"/>
      <c r="BE131" s="30">
        <v>113</v>
      </c>
      <c r="BF131" s="30">
        <v>129</v>
      </c>
      <c r="BG131" s="30"/>
      <c r="BH131" s="30"/>
      <c r="BI131" s="30"/>
      <c r="BJ131" s="32"/>
      <c r="BK131" s="14" t="s">
        <v>63</v>
      </c>
      <c r="BL131" s="14" t="s">
        <v>53</v>
      </c>
    </row>
    <row r="132" spans="1:64" x14ac:dyDescent="0.2">
      <c r="A132" s="15">
        <f t="shared" si="6"/>
        <v>119.78571428571429</v>
      </c>
      <c r="B132" s="14">
        <v>126</v>
      </c>
      <c r="C132" s="14" t="s">
        <v>143</v>
      </c>
      <c r="D132" s="14" t="s">
        <v>39</v>
      </c>
      <c r="E132" s="14" t="s">
        <v>46</v>
      </c>
      <c r="F132" s="14">
        <f t="shared" si="7"/>
        <v>14</v>
      </c>
      <c r="G132" s="14">
        <v>5</v>
      </c>
      <c r="H132" s="43"/>
      <c r="I132" s="43"/>
      <c r="J132" s="43"/>
      <c r="K132" s="43"/>
      <c r="L132" s="43">
        <v>143</v>
      </c>
      <c r="M132" s="33" t="s">
        <v>84</v>
      </c>
      <c r="N132" s="43"/>
      <c r="O132" s="43"/>
      <c r="P132" s="43"/>
      <c r="Q132" s="43"/>
      <c r="R132" s="43"/>
      <c r="S132" s="43"/>
      <c r="T132" s="43"/>
      <c r="U132" s="43"/>
      <c r="V132" s="43">
        <v>122</v>
      </c>
      <c r="W132" s="43">
        <v>129</v>
      </c>
      <c r="X132" s="43"/>
      <c r="Y132" s="43"/>
      <c r="Z132" s="43"/>
      <c r="AA132" s="43"/>
      <c r="AB132" s="43"/>
      <c r="AC132" s="43"/>
      <c r="AD132" s="31"/>
      <c r="AE132" s="30"/>
      <c r="AF132" s="30"/>
      <c r="AG132" s="30"/>
      <c r="AH132" s="30"/>
      <c r="AI132" s="30"/>
      <c r="AJ132" s="43">
        <v>120</v>
      </c>
      <c r="AK132" s="43">
        <v>118</v>
      </c>
      <c r="AL132" s="30"/>
      <c r="AM132" s="30"/>
      <c r="AN132" s="30"/>
      <c r="AO132" s="30"/>
      <c r="AP132" s="30">
        <v>122</v>
      </c>
      <c r="AQ132" s="30">
        <v>110</v>
      </c>
      <c r="AR132" s="30"/>
      <c r="AS132" s="30"/>
      <c r="AT132" s="43"/>
      <c r="AU132" s="30"/>
      <c r="AV132" s="30"/>
      <c r="AW132" s="30"/>
      <c r="AX132" s="30"/>
      <c r="AY132" s="30">
        <v>125</v>
      </c>
      <c r="AZ132" s="30">
        <v>127</v>
      </c>
      <c r="BA132" s="30">
        <v>117</v>
      </c>
      <c r="BB132" s="30">
        <v>119</v>
      </c>
      <c r="BC132" s="30"/>
      <c r="BD132" s="30"/>
      <c r="BE132" s="30"/>
      <c r="BF132" s="30"/>
      <c r="BG132" s="30">
        <v>96</v>
      </c>
      <c r="BH132" s="30">
        <v>123</v>
      </c>
      <c r="BI132" s="30">
        <v>106</v>
      </c>
      <c r="BJ132" s="32"/>
      <c r="BK132" s="14" t="s">
        <v>143</v>
      </c>
      <c r="BL132" s="14" t="s">
        <v>39</v>
      </c>
    </row>
    <row r="133" spans="1:64" x14ac:dyDescent="0.2">
      <c r="A133" s="15">
        <f t="shared" si="6"/>
        <v>120</v>
      </c>
      <c r="B133" s="14">
        <v>127</v>
      </c>
      <c r="C133" s="14" t="s">
        <v>228</v>
      </c>
      <c r="D133" s="14" t="s">
        <v>26</v>
      </c>
      <c r="E133" s="14" t="s">
        <v>44</v>
      </c>
      <c r="F133" s="14">
        <f t="shared" si="7"/>
        <v>2</v>
      </c>
      <c r="G133" s="14">
        <v>1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31"/>
      <c r="AE133" s="30"/>
      <c r="AF133" s="30"/>
      <c r="AG133" s="30"/>
      <c r="AH133" s="30"/>
      <c r="AI133" s="30"/>
      <c r="AJ133" s="30">
        <v>115</v>
      </c>
      <c r="AK133" s="30">
        <v>125</v>
      </c>
      <c r="AL133" s="30"/>
      <c r="AM133" s="30"/>
      <c r="AN133" s="30"/>
      <c r="AO133" s="30"/>
      <c r="AP133" s="30"/>
      <c r="AQ133" s="30"/>
      <c r="AR133" s="30"/>
      <c r="AS133" s="30"/>
      <c r="AT133" s="43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2"/>
      <c r="BK133" s="14" t="s">
        <v>228</v>
      </c>
      <c r="BL133" s="14" t="s">
        <v>26</v>
      </c>
    </row>
    <row r="134" spans="1:64" x14ac:dyDescent="0.2">
      <c r="A134" s="15">
        <f t="shared" si="6"/>
        <v>120.15384615384616</v>
      </c>
      <c r="B134" s="14">
        <v>128</v>
      </c>
      <c r="C134" s="14" t="s">
        <v>259</v>
      </c>
      <c r="D134" s="14" t="s">
        <v>23</v>
      </c>
      <c r="E134" s="14" t="s">
        <v>47</v>
      </c>
      <c r="F134" s="14">
        <f t="shared" si="7"/>
        <v>13</v>
      </c>
      <c r="G134" s="14">
        <v>7</v>
      </c>
      <c r="H134" s="43"/>
      <c r="I134" s="34"/>
      <c r="J134" s="43"/>
      <c r="K134" s="43"/>
      <c r="L134" s="43"/>
      <c r="M134" s="43"/>
      <c r="N134" s="43">
        <v>131</v>
      </c>
      <c r="O134" s="43">
        <v>127</v>
      </c>
      <c r="P134" s="43"/>
      <c r="Q134" s="43"/>
      <c r="R134" s="43"/>
      <c r="S134" s="43"/>
      <c r="T134" s="43"/>
      <c r="U134" s="43"/>
      <c r="V134" s="43"/>
      <c r="W134" s="43"/>
      <c r="X134" s="43">
        <v>128</v>
      </c>
      <c r="Y134" s="43">
        <v>124</v>
      </c>
      <c r="Z134" s="43"/>
      <c r="AA134" s="43">
        <v>118</v>
      </c>
      <c r="AB134" s="43">
        <v>115</v>
      </c>
      <c r="AC134" s="43"/>
      <c r="AD134" s="31"/>
      <c r="AE134" s="30"/>
      <c r="AF134" s="30"/>
      <c r="AG134" s="30"/>
      <c r="AH134" s="43">
        <v>120</v>
      </c>
      <c r="AI134" s="34">
        <v>114</v>
      </c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43"/>
      <c r="AU134" s="30">
        <v>120</v>
      </c>
      <c r="AV134" s="30">
        <v>117</v>
      </c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>
        <v>111</v>
      </c>
      <c r="BH134" s="30">
        <v>124</v>
      </c>
      <c r="BI134" s="30">
        <v>113</v>
      </c>
      <c r="BJ134" s="32"/>
      <c r="BK134" s="14" t="s">
        <v>259</v>
      </c>
      <c r="BL134" s="14" t="s">
        <v>23</v>
      </c>
    </row>
    <row r="135" spans="1:64" x14ac:dyDescent="0.2">
      <c r="A135" s="15">
        <f t="shared" ref="A135:A166" si="8">SUM(H135:BJ135)/F135</f>
        <v>121</v>
      </c>
      <c r="B135" s="14">
        <v>129</v>
      </c>
      <c r="C135" s="14" t="s">
        <v>195</v>
      </c>
      <c r="D135" s="14" t="s">
        <v>23</v>
      </c>
      <c r="E135" s="14" t="s">
        <v>47</v>
      </c>
      <c r="F135" s="14">
        <f t="shared" ref="F135:F166" si="9">COUNT(H135:BJ135)</f>
        <v>10</v>
      </c>
      <c r="G135" s="14">
        <v>6</v>
      </c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33" t="s">
        <v>84</v>
      </c>
      <c r="Y135" s="43">
        <v>130</v>
      </c>
      <c r="Z135" s="43"/>
      <c r="AA135" s="43">
        <v>118</v>
      </c>
      <c r="AB135" s="43">
        <v>118</v>
      </c>
      <c r="AC135" s="43"/>
      <c r="AD135" s="31"/>
      <c r="AE135" s="30"/>
      <c r="AF135" s="30"/>
      <c r="AG135" s="30"/>
      <c r="AH135" s="43">
        <v>119</v>
      </c>
      <c r="AI135" s="43">
        <v>129</v>
      </c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43"/>
      <c r="AU135" s="30">
        <v>129</v>
      </c>
      <c r="AV135" s="30">
        <v>117</v>
      </c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>
        <v>114</v>
      </c>
      <c r="BH135" s="30">
        <v>128</v>
      </c>
      <c r="BI135" s="30">
        <v>108</v>
      </c>
      <c r="BJ135" s="32"/>
      <c r="BK135" s="14" t="s">
        <v>195</v>
      </c>
      <c r="BL135" s="14" t="s">
        <v>23</v>
      </c>
    </row>
    <row r="136" spans="1:64" x14ac:dyDescent="0.2">
      <c r="A136" s="15">
        <f t="shared" si="8"/>
        <v>121.25</v>
      </c>
      <c r="B136" s="14">
        <v>130</v>
      </c>
      <c r="C136" s="14" t="s">
        <v>173</v>
      </c>
      <c r="D136" s="14" t="s">
        <v>15</v>
      </c>
      <c r="E136" s="14" t="s">
        <v>44</v>
      </c>
      <c r="F136" s="14">
        <f t="shared" si="9"/>
        <v>4</v>
      </c>
      <c r="G136" s="14">
        <v>3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34"/>
      <c r="R136" s="43"/>
      <c r="S136" s="43"/>
      <c r="T136" s="43"/>
      <c r="U136" s="43"/>
      <c r="V136" s="43"/>
      <c r="W136" s="43"/>
      <c r="X136" s="43"/>
      <c r="Y136" s="43"/>
      <c r="Z136" s="43">
        <v>123</v>
      </c>
      <c r="AA136" s="43"/>
      <c r="AB136" s="34"/>
      <c r="AC136" s="34"/>
      <c r="AD136" s="31"/>
      <c r="AE136" s="43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43">
        <v>123</v>
      </c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>
        <v>124</v>
      </c>
      <c r="BI136" s="30">
        <v>115</v>
      </c>
      <c r="BJ136" s="32"/>
      <c r="BK136" s="14" t="s">
        <v>173</v>
      </c>
      <c r="BL136" s="14" t="s">
        <v>15</v>
      </c>
    </row>
    <row r="137" spans="1:64" x14ac:dyDescent="0.2">
      <c r="A137" s="15">
        <f t="shared" si="8"/>
        <v>122.2</v>
      </c>
      <c r="B137" s="14">
        <v>131</v>
      </c>
      <c r="C137" s="14" t="s">
        <v>186</v>
      </c>
      <c r="D137" s="14" t="s">
        <v>38</v>
      </c>
      <c r="E137" s="14" t="s">
        <v>46</v>
      </c>
      <c r="F137" s="14">
        <f t="shared" si="9"/>
        <v>5</v>
      </c>
      <c r="G137" s="14">
        <v>3</v>
      </c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>
        <v>131</v>
      </c>
      <c r="U137" s="43">
        <v>130</v>
      </c>
      <c r="V137" s="43"/>
      <c r="W137" s="43"/>
      <c r="X137" s="43"/>
      <c r="Y137" s="43"/>
      <c r="Z137" s="43"/>
      <c r="AA137" s="43"/>
      <c r="AB137" s="43"/>
      <c r="AC137" s="43"/>
      <c r="AD137" s="31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43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>
        <v>120</v>
      </c>
      <c r="BH137" s="30">
        <v>115</v>
      </c>
      <c r="BI137" s="30">
        <v>115</v>
      </c>
      <c r="BJ137" s="32"/>
      <c r="BK137" s="14" t="s">
        <v>186</v>
      </c>
      <c r="BL137" s="14" t="s">
        <v>38</v>
      </c>
    </row>
    <row r="138" spans="1:64" x14ac:dyDescent="0.2">
      <c r="A138" s="15">
        <f t="shared" si="8"/>
        <v>122.25</v>
      </c>
      <c r="B138" s="14">
        <v>132</v>
      </c>
      <c r="C138" s="14" t="s">
        <v>101</v>
      </c>
      <c r="D138" s="14" t="s">
        <v>23</v>
      </c>
      <c r="E138" s="14" t="s">
        <v>47</v>
      </c>
      <c r="F138" s="14">
        <f t="shared" si="9"/>
        <v>8</v>
      </c>
      <c r="G138" s="14">
        <v>4</v>
      </c>
      <c r="H138" s="43"/>
      <c r="I138" s="34"/>
      <c r="J138" s="43"/>
      <c r="K138" s="43"/>
      <c r="L138" s="43"/>
      <c r="M138" s="43"/>
      <c r="N138" s="43">
        <v>138</v>
      </c>
      <c r="O138" s="43">
        <v>125</v>
      </c>
      <c r="P138" s="43"/>
      <c r="Q138" s="43"/>
      <c r="R138" s="43"/>
      <c r="S138" s="43"/>
      <c r="T138" s="43"/>
      <c r="U138" s="43"/>
      <c r="V138" s="43"/>
      <c r="W138" s="43"/>
      <c r="X138" s="43">
        <v>125</v>
      </c>
      <c r="Y138" s="43">
        <v>109</v>
      </c>
      <c r="Z138" s="43"/>
      <c r="AA138" s="43">
        <v>96</v>
      </c>
      <c r="AB138" s="43">
        <v>123</v>
      </c>
      <c r="AC138" s="43"/>
      <c r="AD138" s="31"/>
      <c r="AE138" s="30"/>
      <c r="AF138" s="30"/>
      <c r="AG138" s="30"/>
      <c r="AH138" s="43"/>
      <c r="AI138" s="34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43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>
        <v>131</v>
      </c>
      <c r="BI138" s="30">
        <v>131</v>
      </c>
      <c r="BJ138" s="32"/>
      <c r="BK138" s="14" t="s">
        <v>101</v>
      </c>
      <c r="BL138" s="14" t="s">
        <v>23</v>
      </c>
    </row>
    <row r="139" spans="1:64" x14ac:dyDescent="0.2">
      <c r="A139" s="15">
        <f t="shared" si="8"/>
        <v>122.54545454545455</v>
      </c>
      <c r="B139" s="14">
        <v>133</v>
      </c>
      <c r="C139" s="14" t="s">
        <v>87</v>
      </c>
      <c r="D139" s="14" t="s">
        <v>48</v>
      </c>
      <c r="E139" s="14" t="s">
        <v>47</v>
      </c>
      <c r="F139" s="14">
        <f t="shared" si="9"/>
        <v>11</v>
      </c>
      <c r="G139" s="14">
        <v>6</v>
      </c>
      <c r="H139" s="43"/>
      <c r="I139" s="43"/>
      <c r="J139" s="43">
        <v>144</v>
      </c>
      <c r="K139" s="43">
        <v>141</v>
      </c>
      <c r="L139" s="43"/>
      <c r="M139" s="43"/>
      <c r="N139" s="43"/>
      <c r="O139" s="43"/>
      <c r="P139" s="43"/>
      <c r="Q139" s="43"/>
      <c r="R139" s="43">
        <v>122</v>
      </c>
      <c r="S139" s="43">
        <v>123</v>
      </c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31"/>
      <c r="AE139" s="30"/>
      <c r="AF139" s="30"/>
      <c r="AG139" s="30"/>
      <c r="AH139" s="43">
        <v>124</v>
      </c>
      <c r="AI139" s="43">
        <v>114</v>
      </c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43"/>
      <c r="AU139" s="30">
        <v>118</v>
      </c>
      <c r="AV139" s="30">
        <v>118</v>
      </c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>
        <v>113</v>
      </c>
      <c r="BH139" s="30">
        <v>112</v>
      </c>
      <c r="BI139" s="30">
        <v>119</v>
      </c>
      <c r="BJ139" s="32"/>
      <c r="BK139" s="14" t="s">
        <v>87</v>
      </c>
      <c r="BL139" s="14" t="s">
        <v>48</v>
      </c>
    </row>
    <row r="140" spans="1:64" x14ac:dyDescent="0.2">
      <c r="A140" s="15">
        <f t="shared" si="8"/>
        <v>123.33333333333333</v>
      </c>
      <c r="B140" s="14">
        <v>134</v>
      </c>
      <c r="C140" s="14" t="s">
        <v>247</v>
      </c>
      <c r="D140" s="14" t="s">
        <v>22</v>
      </c>
      <c r="E140" s="14" t="s">
        <v>80</v>
      </c>
      <c r="F140" s="14">
        <f t="shared" si="9"/>
        <v>3</v>
      </c>
      <c r="G140" s="14">
        <v>2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31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43"/>
      <c r="AU140" s="30"/>
      <c r="AV140" s="30"/>
      <c r="AW140" s="30"/>
      <c r="AX140" s="30"/>
      <c r="AY140" s="30"/>
      <c r="AZ140" s="30"/>
      <c r="BA140" s="30">
        <v>123</v>
      </c>
      <c r="BB140" s="33" t="s">
        <v>84</v>
      </c>
      <c r="BC140" s="30"/>
      <c r="BD140" s="30"/>
      <c r="BE140" s="30"/>
      <c r="BF140" s="30"/>
      <c r="BG140" s="30"/>
      <c r="BH140" s="30">
        <v>122</v>
      </c>
      <c r="BI140" s="30">
        <v>125</v>
      </c>
      <c r="BJ140" s="32"/>
      <c r="BK140" s="14" t="s">
        <v>247</v>
      </c>
      <c r="BL140" s="14" t="s">
        <v>22</v>
      </c>
    </row>
    <row r="141" spans="1:64" x14ac:dyDescent="0.2">
      <c r="A141" s="15">
        <f t="shared" si="8"/>
        <v>123.4</v>
      </c>
      <c r="B141" s="14">
        <v>135</v>
      </c>
      <c r="C141" s="14" t="s">
        <v>174</v>
      </c>
      <c r="D141" s="14" t="s">
        <v>15</v>
      </c>
      <c r="E141" s="14" t="s">
        <v>44</v>
      </c>
      <c r="F141" s="14">
        <f t="shared" si="9"/>
        <v>5</v>
      </c>
      <c r="G141" s="14">
        <v>4</v>
      </c>
      <c r="H141" s="43"/>
      <c r="I141" s="43"/>
      <c r="J141" s="43"/>
      <c r="K141" s="43"/>
      <c r="L141" s="43"/>
      <c r="M141" s="43"/>
      <c r="N141" s="43"/>
      <c r="O141" s="43"/>
      <c r="P141" s="43"/>
      <c r="Q141" s="34"/>
      <c r="R141" s="43"/>
      <c r="S141" s="43"/>
      <c r="T141" s="43"/>
      <c r="U141" s="43"/>
      <c r="V141" s="43"/>
      <c r="W141" s="43"/>
      <c r="X141" s="34"/>
      <c r="Y141" s="43"/>
      <c r="Z141" s="43">
        <v>137</v>
      </c>
      <c r="AA141" s="43"/>
      <c r="AB141" s="43"/>
      <c r="AC141" s="43"/>
      <c r="AD141" s="31"/>
      <c r="AE141" s="43">
        <v>121</v>
      </c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43">
        <v>114</v>
      </c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>
        <v>120</v>
      </c>
      <c r="BI141" s="30">
        <v>125</v>
      </c>
      <c r="BJ141" s="32"/>
      <c r="BK141" s="14" t="s">
        <v>174</v>
      </c>
      <c r="BL141" s="14" t="s">
        <v>15</v>
      </c>
    </row>
    <row r="142" spans="1:64" x14ac:dyDescent="0.2">
      <c r="A142" s="15">
        <f t="shared" si="8"/>
        <v>123.5</v>
      </c>
      <c r="B142" s="14">
        <v>136</v>
      </c>
      <c r="C142" s="14" t="s">
        <v>114</v>
      </c>
      <c r="D142" s="14" t="s">
        <v>19</v>
      </c>
      <c r="E142" s="14" t="s">
        <v>45</v>
      </c>
      <c r="F142" s="14">
        <f t="shared" si="9"/>
        <v>2</v>
      </c>
      <c r="G142" s="14">
        <v>1</v>
      </c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>
        <v>131</v>
      </c>
      <c r="S142" s="43">
        <v>116</v>
      </c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31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43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2"/>
      <c r="BK142" s="14" t="s">
        <v>114</v>
      </c>
      <c r="BL142" s="14" t="s">
        <v>19</v>
      </c>
    </row>
    <row r="143" spans="1:64" x14ac:dyDescent="0.2">
      <c r="A143" s="15">
        <f t="shared" si="8"/>
        <v>124</v>
      </c>
      <c r="B143" s="14">
        <v>137</v>
      </c>
      <c r="C143" s="14" t="s">
        <v>272</v>
      </c>
      <c r="D143" s="14" t="s">
        <v>81</v>
      </c>
      <c r="E143" s="14" t="s">
        <v>80</v>
      </c>
      <c r="F143" s="14">
        <f t="shared" si="9"/>
        <v>2</v>
      </c>
      <c r="G143" s="14">
        <v>1</v>
      </c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31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43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>
        <v>136</v>
      </c>
      <c r="BI143" s="30">
        <v>112</v>
      </c>
      <c r="BJ143" s="32"/>
      <c r="BK143" s="14" t="s">
        <v>272</v>
      </c>
      <c r="BL143" s="14" t="s">
        <v>81</v>
      </c>
    </row>
    <row r="144" spans="1:64" x14ac:dyDescent="0.2">
      <c r="A144" s="15">
        <f t="shared" si="8"/>
        <v>124</v>
      </c>
      <c r="B144" s="14">
        <v>138</v>
      </c>
      <c r="C144" s="14" t="s">
        <v>231</v>
      </c>
      <c r="D144" s="14" t="s">
        <v>82</v>
      </c>
      <c r="E144" s="14" t="s">
        <v>46</v>
      </c>
      <c r="F144" s="14">
        <f t="shared" si="9"/>
        <v>1</v>
      </c>
      <c r="G144" s="14">
        <v>1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31"/>
      <c r="AE144" s="30"/>
      <c r="AF144" s="30"/>
      <c r="AG144" s="30"/>
      <c r="AH144" s="30"/>
      <c r="AI144" s="30"/>
      <c r="AJ144" s="43">
        <v>124</v>
      </c>
      <c r="AK144" s="43"/>
      <c r="AL144" s="30"/>
      <c r="AM144" s="30"/>
      <c r="AN144" s="30"/>
      <c r="AO144" s="30"/>
      <c r="AP144" s="30"/>
      <c r="AQ144" s="30"/>
      <c r="AR144" s="30"/>
      <c r="AS144" s="30"/>
      <c r="AT144" s="43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2"/>
      <c r="BK144" s="14" t="s">
        <v>231</v>
      </c>
      <c r="BL144" s="14" t="s">
        <v>82</v>
      </c>
    </row>
    <row r="145" spans="1:64" x14ac:dyDescent="0.2">
      <c r="A145" s="15">
        <f t="shared" si="8"/>
        <v>124</v>
      </c>
      <c r="B145" s="14">
        <v>139</v>
      </c>
      <c r="C145" s="14" t="s">
        <v>180</v>
      </c>
      <c r="D145" s="14" t="s">
        <v>41</v>
      </c>
      <c r="E145" s="14" t="s">
        <v>46</v>
      </c>
      <c r="F145" s="14">
        <f t="shared" si="9"/>
        <v>5</v>
      </c>
      <c r="G145" s="14">
        <v>4</v>
      </c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>
        <v>139</v>
      </c>
      <c r="AA145" s="43"/>
      <c r="AB145" s="34"/>
      <c r="AC145" s="34"/>
      <c r="AD145" s="31"/>
      <c r="AE145" s="43">
        <v>124</v>
      </c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43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>
        <v>123</v>
      </c>
      <c r="BH145" s="30">
        <v>119</v>
      </c>
      <c r="BI145" s="30">
        <v>115</v>
      </c>
      <c r="BJ145" s="32"/>
      <c r="BK145" s="14" t="s">
        <v>180</v>
      </c>
      <c r="BL145" s="14" t="s">
        <v>41</v>
      </c>
    </row>
    <row r="146" spans="1:64" x14ac:dyDescent="0.2">
      <c r="A146" s="15">
        <f t="shared" si="8"/>
        <v>124.91666666666667</v>
      </c>
      <c r="B146" s="14">
        <v>140</v>
      </c>
      <c r="C146" s="14" t="s">
        <v>65</v>
      </c>
      <c r="D146" s="14" t="s">
        <v>17</v>
      </c>
      <c r="E146" s="14" t="s">
        <v>47</v>
      </c>
      <c r="F146" s="14">
        <f t="shared" si="9"/>
        <v>12</v>
      </c>
      <c r="G146" s="14">
        <v>6</v>
      </c>
      <c r="H146" s="43"/>
      <c r="I146" s="43"/>
      <c r="J146" s="43">
        <v>126</v>
      </c>
      <c r="K146" s="43">
        <v>130</v>
      </c>
      <c r="L146" s="43"/>
      <c r="M146" s="43"/>
      <c r="N146" s="43">
        <v>134</v>
      </c>
      <c r="O146" s="43">
        <v>120</v>
      </c>
      <c r="P146" s="43"/>
      <c r="Q146" s="43"/>
      <c r="R146" s="43"/>
      <c r="S146" s="43"/>
      <c r="T146" s="43"/>
      <c r="U146" s="43"/>
      <c r="V146" s="43"/>
      <c r="W146" s="34"/>
      <c r="X146" s="43">
        <v>132</v>
      </c>
      <c r="Y146" s="43">
        <v>114</v>
      </c>
      <c r="Z146" s="43"/>
      <c r="AA146" s="43">
        <v>124</v>
      </c>
      <c r="AB146" s="43">
        <v>122</v>
      </c>
      <c r="AC146" s="43"/>
      <c r="AD146" s="31"/>
      <c r="AE146" s="30"/>
      <c r="AF146" s="30"/>
      <c r="AG146" s="30"/>
      <c r="AH146" s="43">
        <v>131</v>
      </c>
      <c r="AI146" s="43">
        <v>128</v>
      </c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43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>
        <v>113</v>
      </c>
      <c r="BI146" s="30">
        <v>125</v>
      </c>
      <c r="BJ146" s="32"/>
      <c r="BK146" s="14" t="s">
        <v>65</v>
      </c>
      <c r="BL146" s="14" t="s">
        <v>17</v>
      </c>
    </row>
    <row r="147" spans="1:64" x14ac:dyDescent="0.2">
      <c r="A147" s="15">
        <f t="shared" si="8"/>
        <v>125</v>
      </c>
      <c r="B147" s="14">
        <v>141</v>
      </c>
      <c r="C147" s="14" t="s">
        <v>271</v>
      </c>
      <c r="D147" s="14" t="s">
        <v>81</v>
      </c>
      <c r="E147" s="14" t="s">
        <v>80</v>
      </c>
      <c r="F147" s="14">
        <f t="shared" si="9"/>
        <v>2</v>
      </c>
      <c r="G147" s="14">
        <v>1</v>
      </c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31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43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>
        <v>124</v>
      </c>
      <c r="BI147" s="30">
        <v>126</v>
      </c>
      <c r="BJ147" s="32"/>
      <c r="BK147" s="14" t="s">
        <v>271</v>
      </c>
      <c r="BL147" s="14" t="s">
        <v>81</v>
      </c>
    </row>
    <row r="148" spans="1:64" x14ac:dyDescent="0.2">
      <c r="A148" s="15">
        <f t="shared" si="8"/>
        <v>125.5</v>
      </c>
      <c r="B148" s="14">
        <v>142</v>
      </c>
      <c r="C148" s="14" t="s">
        <v>176</v>
      </c>
      <c r="D148" s="14" t="s">
        <v>41</v>
      </c>
      <c r="E148" s="14" t="s">
        <v>46</v>
      </c>
      <c r="F148" s="14">
        <f t="shared" si="9"/>
        <v>4</v>
      </c>
      <c r="G148" s="14">
        <v>4</v>
      </c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>
        <v>124</v>
      </c>
      <c r="AA148" s="43"/>
      <c r="AB148" s="34"/>
      <c r="AC148" s="34"/>
      <c r="AD148" s="31"/>
      <c r="AE148" s="43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43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>
        <v>124</v>
      </c>
      <c r="BH148" s="30">
        <v>128</v>
      </c>
      <c r="BI148" s="30">
        <v>126</v>
      </c>
      <c r="BJ148" s="32"/>
      <c r="BK148" s="14" t="s">
        <v>176</v>
      </c>
      <c r="BL148" s="14" t="s">
        <v>41</v>
      </c>
    </row>
    <row r="149" spans="1:64" x14ac:dyDescent="0.2">
      <c r="A149" s="15">
        <f t="shared" si="8"/>
        <v>126.33333333333333</v>
      </c>
      <c r="B149" s="14">
        <v>143</v>
      </c>
      <c r="C149" s="14" t="s">
        <v>153</v>
      </c>
      <c r="D149" s="14" t="s">
        <v>14</v>
      </c>
      <c r="E149" s="14" t="s">
        <v>44</v>
      </c>
      <c r="F149" s="14">
        <f t="shared" si="9"/>
        <v>3</v>
      </c>
      <c r="G149" s="14">
        <v>3</v>
      </c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>
        <v>147</v>
      </c>
      <c r="AA149" s="43"/>
      <c r="AB149" s="43"/>
      <c r="AC149" s="43"/>
      <c r="AD149" s="31"/>
      <c r="AE149" s="43">
        <v>128</v>
      </c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>
        <v>104</v>
      </c>
      <c r="AS149" s="33" t="s">
        <v>84</v>
      </c>
      <c r="AT149" s="34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2"/>
      <c r="BK149" s="14" t="s">
        <v>153</v>
      </c>
      <c r="BL149" s="14" t="s">
        <v>14</v>
      </c>
    </row>
    <row r="150" spans="1:64" x14ac:dyDescent="0.2">
      <c r="A150" s="15">
        <f t="shared" si="8"/>
        <v>126.5</v>
      </c>
      <c r="B150" s="14">
        <v>144</v>
      </c>
      <c r="C150" s="14" t="s">
        <v>230</v>
      </c>
      <c r="D150" s="14" t="s">
        <v>10</v>
      </c>
      <c r="E150" s="14" t="s">
        <v>46</v>
      </c>
      <c r="F150" s="14">
        <f t="shared" si="9"/>
        <v>2</v>
      </c>
      <c r="G150" s="14">
        <v>1</v>
      </c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31"/>
      <c r="AE150" s="30"/>
      <c r="AF150" s="30"/>
      <c r="AG150" s="30"/>
      <c r="AH150" s="30"/>
      <c r="AI150" s="30"/>
      <c r="AJ150" s="43">
        <v>127</v>
      </c>
      <c r="AK150" s="43">
        <v>126</v>
      </c>
      <c r="AL150" s="30"/>
      <c r="AM150" s="30"/>
      <c r="AN150" s="30"/>
      <c r="AO150" s="30"/>
      <c r="AP150" s="30"/>
      <c r="AQ150" s="30"/>
      <c r="AR150" s="30"/>
      <c r="AS150" s="30"/>
      <c r="AT150" s="43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2"/>
      <c r="BK150" s="14" t="s">
        <v>230</v>
      </c>
      <c r="BL150" s="14" t="s">
        <v>10</v>
      </c>
    </row>
    <row r="151" spans="1:64" x14ac:dyDescent="0.2">
      <c r="A151" s="15">
        <f t="shared" si="8"/>
        <v>127.5</v>
      </c>
      <c r="B151" s="14">
        <v>145</v>
      </c>
      <c r="C151" s="14" t="s">
        <v>175</v>
      </c>
      <c r="D151" s="14" t="s">
        <v>15</v>
      </c>
      <c r="E151" s="14" t="s">
        <v>44</v>
      </c>
      <c r="F151" s="14">
        <f t="shared" si="9"/>
        <v>4</v>
      </c>
      <c r="G151" s="14">
        <v>3</v>
      </c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34"/>
      <c r="Z151" s="43">
        <v>141</v>
      </c>
      <c r="AA151" s="43"/>
      <c r="AB151" s="34"/>
      <c r="AC151" s="34"/>
      <c r="AD151" s="31"/>
      <c r="AE151" s="43">
        <v>118</v>
      </c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43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>
        <v>129</v>
      </c>
      <c r="BI151" s="30">
        <v>122</v>
      </c>
      <c r="BJ151" s="32"/>
      <c r="BK151" s="14" t="s">
        <v>175</v>
      </c>
      <c r="BL151" s="14" t="s">
        <v>15</v>
      </c>
    </row>
    <row r="152" spans="1:64" x14ac:dyDescent="0.2">
      <c r="A152" s="15">
        <f t="shared" si="8"/>
        <v>127.54545454545455</v>
      </c>
      <c r="B152" s="14">
        <v>146</v>
      </c>
      <c r="C152" s="14" t="s">
        <v>187</v>
      </c>
      <c r="D152" s="14" t="s">
        <v>37</v>
      </c>
      <c r="E152" s="14" t="s">
        <v>80</v>
      </c>
      <c r="F152" s="14">
        <f t="shared" si="9"/>
        <v>11</v>
      </c>
      <c r="G152" s="14">
        <v>7</v>
      </c>
      <c r="H152" s="43"/>
      <c r="I152" s="34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>
        <v>143</v>
      </c>
      <c r="U152" s="43">
        <v>130</v>
      </c>
      <c r="V152" s="43"/>
      <c r="W152" s="43"/>
      <c r="X152" s="43"/>
      <c r="Y152" s="43"/>
      <c r="Z152" s="43"/>
      <c r="AA152" s="43">
        <v>131</v>
      </c>
      <c r="AB152" s="43">
        <v>142</v>
      </c>
      <c r="AC152" s="43"/>
      <c r="AD152" s="31"/>
      <c r="AE152" s="30"/>
      <c r="AF152" s="43">
        <v>116</v>
      </c>
      <c r="AG152" s="43">
        <v>99</v>
      </c>
      <c r="AH152" s="30"/>
      <c r="AI152" s="30"/>
      <c r="AJ152" s="43">
        <v>127</v>
      </c>
      <c r="AK152" s="33" t="s">
        <v>84</v>
      </c>
      <c r="AL152" s="30"/>
      <c r="AM152" s="30"/>
      <c r="AN152" s="30"/>
      <c r="AO152" s="30"/>
      <c r="AP152" s="30">
        <v>124</v>
      </c>
      <c r="AQ152" s="33" t="s">
        <v>84</v>
      </c>
      <c r="AR152" s="30"/>
      <c r="AS152" s="30"/>
      <c r="AT152" s="43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>
        <v>131</v>
      </c>
      <c r="BH152" s="30">
        <v>130</v>
      </c>
      <c r="BI152" s="30">
        <v>130</v>
      </c>
      <c r="BJ152" s="32"/>
      <c r="BK152" s="14" t="s">
        <v>187</v>
      </c>
      <c r="BL152" s="14" t="s">
        <v>37</v>
      </c>
    </row>
    <row r="153" spans="1:64" x14ac:dyDescent="0.2">
      <c r="A153" s="15">
        <f t="shared" si="8"/>
        <v>127.55555555555556</v>
      </c>
      <c r="B153" s="14">
        <v>147</v>
      </c>
      <c r="C153" s="14" t="s">
        <v>192</v>
      </c>
      <c r="D153" s="14" t="s">
        <v>18</v>
      </c>
      <c r="E153" s="14" t="s">
        <v>47</v>
      </c>
      <c r="F153" s="14">
        <f t="shared" si="9"/>
        <v>9</v>
      </c>
      <c r="G153" s="14">
        <v>5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>
        <v>132</v>
      </c>
      <c r="Y153" s="43">
        <v>130</v>
      </c>
      <c r="Z153" s="43"/>
      <c r="AA153" s="43"/>
      <c r="AB153" s="43"/>
      <c r="AC153" s="43"/>
      <c r="AD153" s="31"/>
      <c r="AE153" s="30"/>
      <c r="AF153" s="30"/>
      <c r="AG153" s="30"/>
      <c r="AH153" s="43">
        <v>128</v>
      </c>
      <c r="AI153" s="43">
        <v>138</v>
      </c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43"/>
      <c r="AU153" s="30">
        <v>132</v>
      </c>
      <c r="AV153" s="30">
        <v>119</v>
      </c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>
        <v>127</v>
      </c>
      <c r="BH153" s="30">
        <v>126</v>
      </c>
      <c r="BI153" s="30">
        <v>116</v>
      </c>
      <c r="BJ153" s="32"/>
      <c r="BK153" s="14" t="s">
        <v>192</v>
      </c>
      <c r="BL153" s="14" t="s">
        <v>18</v>
      </c>
    </row>
    <row r="154" spans="1:64" x14ac:dyDescent="0.2">
      <c r="A154" s="15">
        <f t="shared" si="8"/>
        <v>127.57142857142857</v>
      </c>
      <c r="B154" s="14">
        <v>148</v>
      </c>
      <c r="C154" s="14" t="s">
        <v>241</v>
      </c>
      <c r="D154" s="14" t="s">
        <v>13</v>
      </c>
      <c r="E154" s="14" t="s">
        <v>44</v>
      </c>
      <c r="F154" s="14">
        <f t="shared" si="9"/>
        <v>7</v>
      </c>
      <c r="G154" s="14">
        <v>4</v>
      </c>
      <c r="H154" s="43"/>
      <c r="I154" s="34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31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43"/>
      <c r="AU154" s="30"/>
      <c r="AV154" s="30"/>
      <c r="AW154" s="30">
        <v>138</v>
      </c>
      <c r="AX154" s="30">
        <v>135</v>
      </c>
      <c r="AY154" s="30"/>
      <c r="AZ154" s="30"/>
      <c r="BA154" s="30"/>
      <c r="BB154" s="30"/>
      <c r="BC154" s="30"/>
      <c r="BD154" s="30"/>
      <c r="BE154" s="30">
        <v>129</v>
      </c>
      <c r="BF154" s="30">
        <v>112</v>
      </c>
      <c r="BG154" s="30">
        <v>136</v>
      </c>
      <c r="BH154" s="30">
        <v>120</v>
      </c>
      <c r="BI154" s="30">
        <v>123</v>
      </c>
      <c r="BJ154" s="32"/>
      <c r="BK154" s="14" t="s">
        <v>241</v>
      </c>
      <c r="BL154" s="14" t="s">
        <v>13</v>
      </c>
    </row>
    <row r="155" spans="1:64" x14ac:dyDescent="0.2">
      <c r="A155" s="15">
        <f t="shared" si="8"/>
        <v>127.77777777777777</v>
      </c>
      <c r="B155" s="14">
        <v>149</v>
      </c>
      <c r="C155" s="14" t="s">
        <v>144</v>
      </c>
      <c r="D155" s="14" t="s">
        <v>39</v>
      </c>
      <c r="E155" s="14" t="s">
        <v>46</v>
      </c>
      <c r="F155" s="14">
        <f t="shared" si="9"/>
        <v>9</v>
      </c>
      <c r="G155" s="14">
        <v>6</v>
      </c>
      <c r="H155" s="43"/>
      <c r="I155" s="43"/>
      <c r="J155" s="43"/>
      <c r="K155" s="43"/>
      <c r="L155" s="43">
        <v>123</v>
      </c>
      <c r="M155" s="43">
        <v>132</v>
      </c>
      <c r="N155" s="43"/>
      <c r="O155" s="43"/>
      <c r="P155" s="43"/>
      <c r="Q155" s="43"/>
      <c r="R155" s="43"/>
      <c r="S155" s="43"/>
      <c r="T155" s="43"/>
      <c r="U155" s="43"/>
      <c r="V155" s="43">
        <v>138</v>
      </c>
      <c r="W155" s="43">
        <v>138</v>
      </c>
      <c r="X155" s="43"/>
      <c r="Y155" s="43"/>
      <c r="Z155" s="43"/>
      <c r="AA155" s="43"/>
      <c r="AB155" s="43"/>
      <c r="AC155" s="43"/>
      <c r="AD155" s="31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>
        <v>115</v>
      </c>
      <c r="AQ155" s="33" t="s">
        <v>84</v>
      </c>
      <c r="AR155" s="30"/>
      <c r="AS155" s="30"/>
      <c r="AT155" s="43"/>
      <c r="AU155" s="30"/>
      <c r="AV155" s="30"/>
      <c r="AW155" s="30"/>
      <c r="AX155" s="30"/>
      <c r="AY155" s="30">
        <v>125</v>
      </c>
      <c r="AZ155" s="30">
        <v>130</v>
      </c>
      <c r="BA155" s="30">
        <v>126</v>
      </c>
      <c r="BB155" s="33" t="s">
        <v>84</v>
      </c>
      <c r="BC155" s="30"/>
      <c r="BD155" s="30"/>
      <c r="BE155" s="30"/>
      <c r="BF155" s="30"/>
      <c r="BG155" s="30"/>
      <c r="BH155" s="33" t="s">
        <v>84</v>
      </c>
      <c r="BI155" s="30">
        <v>123</v>
      </c>
      <c r="BJ155" s="32"/>
      <c r="BK155" s="14" t="s">
        <v>144</v>
      </c>
      <c r="BL155" s="14" t="s">
        <v>39</v>
      </c>
    </row>
    <row r="156" spans="1:64" x14ac:dyDescent="0.2">
      <c r="A156" s="15">
        <f t="shared" si="8"/>
        <v>128.80000000000001</v>
      </c>
      <c r="B156" s="14">
        <v>150</v>
      </c>
      <c r="C156" s="14" t="s">
        <v>248</v>
      </c>
      <c r="D156" s="14" t="s">
        <v>10</v>
      </c>
      <c r="E156" s="14" t="s">
        <v>46</v>
      </c>
      <c r="F156" s="14">
        <f t="shared" si="9"/>
        <v>5</v>
      </c>
      <c r="G156" s="14">
        <v>3</v>
      </c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31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43"/>
      <c r="AU156" s="30"/>
      <c r="AV156" s="30"/>
      <c r="AW156" s="30"/>
      <c r="AX156" s="30"/>
      <c r="AY156" s="30"/>
      <c r="AZ156" s="30"/>
      <c r="BA156" s="30"/>
      <c r="BB156" s="30"/>
      <c r="BC156" s="30">
        <v>130</v>
      </c>
      <c r="BD156" s="30">
        <v>127</v>
      </c>
      <c r="BE156" s="30"/>
      <c r="BF156" s="30"/>
      <c r="BG156" s="30">
        <v>134</v>
      </c>
      <c r="BH156" s="30">
        <v>124</v>
      </c>
      <c r="BI156" s="30">
        <v>129</v>
      </c>
      <c r="BJ156" s="32"/>
      <c r="BK156" s="14" t="s">
        <v>248</v>
      </c>
      <c r="BL156" s="14" t="s">
        <v>10</v>
      </c>
    </row>
    <row r="157" spans="1:64" x14ac:dyDescent="0.2">
      <c r="A157" s="15">
        <f t="shared" si="8"/>
        <v>129</v>
      </c>
      <c r="B157" s="14">
        <v>151</v>
      </c>
      <c r="C157" s="14" t="s">
        <v>237</v>
      </c>
      <c r="D157" s="14" t="s">
        <v>30</v>
      </c>
      <c r="E157" s="14" t="s">
        <v>44</v>
      </c>
      <c r="F157" s="14">
        <f t="shared" si="9"/>
        <v>1</v>
      </c>
      <c r="G157" s="14">
        <v>1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31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43">
        <v>129</v>
      </c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2"/>
      <c r="BK157" s="14" t="s">
        <v>237</v>
      </c>
      <c r="BL157" s="14" t="s">
        <v>30</v>
      </c>
    </row>
    <row r="158" spans="1:64" x14ac:dyDescent="0.2">
      <c r="A158" s="15">
        <f t="shared" si="8"/>
        <v>129.125</v>
      </c>
      <c r="B158" s="14">
        <v>152</v>
      </c>
      <c r="C158" s="14" t="s">
        <v>239</v>
      </c>
      <c r="D158" s="14" t="s">
        <v>18</v>
      </c>
      <c r="E158" s="14" t="s">
        <v>47</v>
      </c>
      <c r="F158" s="14">
        <f t="shared" si="9"/>
        <v>8</v>
      </c>
      <c r="G158" s="14">
        <v>5</v>
      </c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>
        <v>143</v>
      </c>
      <c r="Y158" s="43">
        <v>146</v>
      </c>
      <c r="Z158" s="43"/>
      <c r="AA158" s="43"/>
      <c r="AB158" s="43"/>
      <c r="AC158" s="43"/>
      <c r="AD158" s="31"/>
      <c r="AE158" s="30"/>
      <c r="AF158" s="30"/>
      <c r="AG158" s="30"/>
      <c r="AH158" s="43">
        <v>115</v>
      </c>
      <c r="AI158" s="43">
        <v>130</v>
      </c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43"/>
      <c r="AU158" s="30">
        <v>129</v>
      </c>
      <c r="AV158" s="33" t="s">
        <v>84</v>
      </c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>
        <v>126</v>
      </c>
      <c r="BH158" s="30">
        <v>130</v>
      </c>
      <c r="BI158" s="30">
        <v>114</v>
      </c>
      <c r="BJ158" s="32"/>
      <c r="BK158" s="14" t="s">
        <v>239</v>
      </c>
      <c r="BL158" s="14" t="s">
        <v>18</v>
      </c>
    </row>
    <row r="159" spans="1:64" x14ac:dyDescent="0.2">
      <c r="A159" s="15">
        <f t="shared" si="8"/>
        <v>130.6</v>
      </c>
      <c r="B159" s="14">
        <v>153</v>
      </c>
      <c r="C159" s="14" t="s">
        <v>56</v>
      </c>
      <c r="D159" s="14" t="s">
        <v>28</v>
      </c>
      <c r="E159" s="14" t="s">
        <v>45</v>
      </c>
      <c r="F159" s="14">
        <f t="shared" si="9"/>
        <v>5</v>
      </c>
      <c r="G159" s="14">
        <v>3</v>
      </c>
      <c r="H159" s="43">
        <v>135</v>
      </c>
      <c r="I159" s="33" t="s">
        <v>84</v>
      </c>
      <c r="J159" s="43"/>
      <c r="K159" s="43"/>
      <c r="L159" s="43"/>
      <c r="M159" s="43"/>
      <c r="N159" s="43"/>
      <c r="O159" s="43"/>
      <c r="P159" s="43">
        <v>124</v>
      </c>
      <c r="Q159" s="43">
        <v>130</v>
      </c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31"/>
      <c r="AE159" s="30"/>
      <c r="AF159" s="30"/>
      <c r="AG159" s="30"/>
      <c r="AH159" s="30"/>
      <c r="AI159" s="30"/>
      <c r="AJ159" s="43"/>
      <c r="AK159" s="43"/>
      <c r="AL159" s="30"/>
      <c r="AM159" s="30"/>
      <c r="AN159" s="30"/>
      <c r="AO159" s="30"/>
      <c r="AP159" s="30"/>
      <c r="AQ159" s="30"/>
      <c r="AR159" s="30"/>
      <c r="AS159" s="30"/>
      <c r="AT159" s="43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>
        <v>138</v>
      </c>
      <c r="BI159" s="30">
        <v>126</v>
      </c>
      <c r="BJ159" s="32"/>
      <c r="BK159" s="14" t="s">
        <v>56</v>
      </c>
      <c r="BL159" s="14" t="s">
        <v>28</v>
      </c>
    </row>
    <row r="160" spans="1:64" x14ac:dyDescent="0.2">
      <c r="A160" s="15">
        <f t="shared" si="8"/>
        <v>130.66666666666666</v>
      </c>
      <c r="B160" s="14">
        <v>154</v>
      </c>
      <c r="C160" s="14" t="s">
        <v>254</v>
      </c>
      <c r="D160" s="14" t="s">
        <v>21</v>
      </c>
      <c r="E160" s="14" t="s">
        <v>44</v>
      </c>
      <c r="F160" s="14">
        <f t="shared" si="9"/>
        <v>3</v>
      </c>
      <c r="G160" s="14">
        <v>2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31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43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>
        <v>148</v>
      </c>
      <c r="BH160" s="30">
        <v>117</v>
      </c>
      <c r="BI160" s="30">
        <v>127</v>
      </c>
      <c r="BJ160" s="32"/>
      <c r="BK160" s="14" t="s">
        <v>254</v>
      </c>
      <c r="BL160" s="14" t="s">
        <v>21</v>
      </c>
    </row>
    <row r="161" spans="1:64" x14ac:dyDescent="0.2">
      <c r="A161" s="15">
        <f t="shared" si="8"/>
        <v>131</v>
      </c>
      <c r="B161" s="14">
        <v>155</v>
      </c>
      <c r="C161" s="14" t="s">
        <v>85</v>
      </c>
      <c r="D161" s="14" t="s">
        <v>53</v>
      </c>
      <c r="E161" s="14" t="s">
        <v>45</v>
      </c>
      <c r="F161" s="14">
        <f t="shared" si="9"/>
        <v>8</v>
      </c>
      <c r="G161" s="14">
        <v>4</v>
      </c>
      <c r="H161" s="43">
        <v>127</v>
      </c>
      <c r="I161" s="43">
        <v>129</v>
      </c>
      <c r="J161" s="43"/>
      <c r="K161" s="43"/>
      <c r="L161" s="43">
        <v>134</v>
      </c>
      <c r="M161" s="34">
        <v>136</v>
      </c>
      <c r="N161" s="43"/>
      <c r="O161" s="43"/>
      <c r="P161" s="43"/>
      <c r="Q161" s="43"/>
      <c r="R161" s="43">
        <v>128</v>
      </c>
      <c r="S161" s="43">
        <v>127</v>
      </c>
      <c r="T161" s="43"/>
      <c r="U161" s="43"/>
      <c r="V161" s="43">
        <v>126</v>
      </c>
      <c r="W161" s="43">
        <v>141</v>
      </c>
      <c r="X161" s="43"/>
      <c r="Y161" s="43"/>
      <c r="Z161" s="43"/>
      <c r="AA161" s="43"/>
      <c r="AB161" s="43"/>
      <c r="AC161" s="43"/>
      <c r="AD161" s="31"/>
      <c r="AE161" s="30"/>
      <c r="AF161" s="43"/>
      <c r="AG161" s="43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43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2"/>
      <c r="BK161" s="14" t="s">
        <v>85</v>
      </c>
      <c r="BL161" s="14" t="s">
        <v>53</v>
      </c>
    </row>
    <row r="162" spans="1:64" x14ac:dyDescent="0.2">
      <c r="A162" s="15">
        <f t="shared" si="8"/>
        <v>132</v>
      </c>
      <c r="B162" s="14">
        <v>156</v>
      </c>
      <c r="C162" s="14" t="s">
        <v>171</v>
      </c>
      <c r="D162" s="14" t="s">
        <v>30</v>
      </c>
      <c r="E162" s="14" t="s">
        <v>44</v>
      </c>
      <c r="F162" s="14">
        <f t="shared" si="9"/>
        <v>1</v>
      </c>
      <c r="G162" s="14">
        <v>1</v>
      </c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>
        <v>132</v>
      </c>
      <c r="AA162" s="43"/>
      <c r="AB162" s="34"/>
      <c r="AC162" s="34"/>
      <c r="AD162" s="31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43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2"/>
      <c r="BK162" s="14" t="s">
        <v>171</v>
      </c>
      <c r="BL162" s="14" t="s">
        <v>30</v>
      </c>
    </row>
    <row r="163" spans="1:64" x14ac:dyDescent="0.2">
      <c r="A163" s="15">
        <f t="shared" si="8"/>
        <v>133</v>
      </c>
      <c r="B163" s="14">
        <v>157</v>
      </c>
      <c r="C163" s="14" t="s">
        <v>137</v>
      </c>
      <c r="D163" s="14" t="s">
        <v>82</v>
      </c>
      <c r="E163" s="14" t="s">
        <v>46</v>
      </c>
      <c r="F163" s="14">
        <f t="shared" si="9"/>
        <v>2</v>
      </c>
      <c r="G163" s="14">
        <v>1</v>
      </c>
      <c r="H163" s="43"/>
      <c r="I163" s="43"/>
      <c r="J163" s="43"/>
      <c r="K163" s="43"/>
      <c r="L163" s="43">
        <v>133</v>
      </c>
      <c r="M163" s="43">
        <v>133</v>
      </c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31"/>
      <c r="AE163" s="30"/>
      <c r="AF163" s="43"/>
      <c r="AG163" s="43"/>
      <c r="AH163" s="30"/>
      <c r="AI163" s="30"/>
      <c r="AJ163" s="43"/>
      <c r="AK163" s="43"/>
      <c r="AL163" s="30"/>
      <c r="AM163" s="30"/>
      <c r="AN163" s="30"/>
      <c r="AO163" s="30"/>
      <c r="AP163" s="30"/>
      <c r="AQ163" s="30"/>
      <c r="AR163" s="30"/>
      <c r="AS163" s="30"/>
      <c r="AT163" s="43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2"/>
      <c r="BK163" s="14" t="s">
        <v>137</v>
      </c>
      <c r="BL163" s="14" t="s">
        <v>82</v>
      </c>
    </row>
    <row r="164" spans="1:64" x14ac:dyDescent="0.2">
      <c r="A164" s="15">
        <f t="shared" si="8"/>
        <v>133.25</v>
      </c>
      <c r="B164" s="14">
        <v>158</v>
      </c>
      <c r="C164" s="14" t="s">
        <v>190</v>
      </c>
      <c r="D164" s="14" t="s">
        <v>17</v>
      </c>
      <c r="E164" s="14" t="s">
        <v>47</v>
      </c>
      <c r="F164" s="14">
        <f t="shared" si="9"/>
        <v>8</v>
      </c>
      <c r="G164" s="14">
        <v>4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>
        <v>143</v>
      </c>
      <c r="Y164" s="43">
        <v>140</v>
      </c>
      <c r="Z164" s="43"/>
      <c r="AA164" s="43">
        <v>143</v>
      </c>
      <c r="AB164" s="43">
        <v>125</v>
      </c>
      <c r="AC164" s="43"/>
      <c r="AD164" s="31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43"/>
      <c r="AU164" s="30">
        <v>137</v>
      </c>
      <c r="AV164" s="30">
        <v>133</v>
      </c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>
        <v>123</v>
      </c>
      <c r="BI164" s="30">
        <v>122</v>
      </c>
      <c r="BJ164" s="32"/>
      <c r="BK164" s="14" t="s">
        <v>190</v>
      </c>
      <c r="BL164" s="14" t="s">
        <v>17</v>
      </c>
    </row>
    <row r="165" spans="1:64" x14ac:dyDescent="0.2">
      <c r="A165" s="15">
        <f t="shared" si="8"/>
        <v>133.33333333333334</v>
      </c>
      <c r="B165" s="14">
        <v>159</v>
      </c>
      <c r="C165" s="14" t="s">
        <v>121</v>
      </c>
      <c r="D165" s="14" t="s">
        <v>48</v>
      </c>
      <c r="E165" s="14" t="s">
        <v>47</v>
      </c>
      <c r="F165" s="14">
        <f t="shared" si="9"/>
        <v>3</v>
      </c>
      <c r="G165" s="14">
        <v>2</v>
      </c>
      <c r="H165" s="43"/>
      <c r="I165" s="43"/>
      <c r="J165" s="43"/>
      <c r="K165" s="43"/>
      <c r="L165" s="43"/>
      <c r="M165" s="43"/>
      <c r="N165" s="43"/>
      <c r="O165" s="34"/>
      <c r="P165" s="43"/>
      <c r="Q165" s="43"/>
      <c r="R165" s="43">
        <v>131</v>
      </c>
      <c r="S165" s="43">
        <v>131</v>
      </c>
      <c r="T165" s="43"/>
      <c r="U165" s="43"/>
      <c r="V165" s="43"/>
      <c r="W165" s="43"/>
      <c r="X165" s="43">
        <v>138</v>
      </c>
      <c r="Y165" s="33" t="s">
        <v>84</v>
      </c>
      <c r="Z165" s="43"/>
      <c r="AA165" s="43"/>
      <c r="AB165" s="43"/>
      <c r="AC165" s="43"/>
      <c r="AD165" s="31"/>
      <c r="AE165" s="30"/>
      <c r="AF165" s="30"/>
      <c r="AG165" s="30"/>
      <c r="AH165" s="43"/>
      <c r="AI165" s="43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43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2"/>
      <c r="BK165" s="14" t="s">
        <v>121</v>
      </c>
      <c r="BL165" s="14" t="s">
        <v>48</v>
      </c>
    </row>
    <row r="166" spans="1:64" x14ac:dyDescent="0.2">
      <c r="A166" s="15">
        <f t="shared" si="8"/>
        <v>135.66666666666666</v>
      </c>
      <c r="B166" s="14">
        <v>160</v>
      </c>
      <c r="C166" s="14" t="s">
        <v>260</v>
      </c>
      <c r="D166" s="14" t="s">
        <v>40</v>
      </c>
      <c r="E166" s="14" t="s">
        <v>47</v>
      </c>
      <c r="F166" s="14">
        <f t="shared" si="9"/>
        <v>3</v>
      </c>
      <c r="G166" s="14">
        <v>2</v>
      </c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31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43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>
        <v>141</v>
      </c>
      <c r="BH166" s="30">
        <v>134</v>
      </c>
      <c r="BI166" s="30">
        <v>132</v>
      </c>
      <c r="BJ166" s="32"/>
      <c r="BK166" s="14" t="s">
        <v>260</v>
      </c>
      <c r="BL166" s="14" t="s">
        <v>40</v>
      </c>
    </row>
    <row r="167" spans="1:64" x14ac:dyDescent="0.2">
      <c r="A167" s="15">
        <f t="shared" ref="A167:A188" si="10">SUM(H167:BJ167)/F167</f>
        <v>136.33333333333334</v>
      </c>
      <c r="B167" s="14">
        <v>161</v>
      </c>
      <c r="C167" s="14" t="s">
        <v>89</v>
      </c>
      <c r="D167" s="14" t="s">
        <v>36</v>
      </c>
      <c r="E167" s="14" t="s">
        <v>47</v>
      </c>
      <c r="F167" s="14">
        <f t="shared" ref="F167:F188" si="11">COUNT(H167:BJ167)</f>
        <v>3</v>
      </c>
      <c r="G167" s="14">
        <v>2</v>
      </c>
      <c r="H167" s="43"/>
      <c r="I167" s="43"/>
      <c r="J167" s="43">
        <v>133</v>
      </c>
      <c r="K167" s="43">
        <v>140</v>
      </c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>
        <v>136</v>
      </c>
      <c r="Y167" s="33" t="s">
        <v>84</v>
      </c>
      <c r="Z167" s="43"/>
      <c r="AA167" s="43"/>
      <c r="AB167" s="43"/>
      <c r="AC167" s="43"/>
      <c r="AD167" s="31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43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2"/>
      <c r="BK167" s="14" t="s">
        <v>89</v>
      </c>
      <c r="BL167" s="14" t="s">
        <v>36</v>
      </c>
    </row>
    <row r="168" spans="1:64" x14ac:dyDescent="0.2">
      <c r="A168" s="15">
        <f t="shared" si="10"/>
        <v>137.375</v>
      </c>
      <c r="B168" s="14">
        <v>162</v>
      </c>
      <c r="C168" s="14" t="s">
        <v>193</v>
      </c>
      <c r="D168" s="14" t="s">
        <v>18</v>
      </c>
      <c r="E168" s="14" t="s">
        <v>47</v>
      </c>
      <c r="F168" s="14">
        <f t="shared" si="11"/>
        <v>8</v>
      </c>
      <c r="G168" s="14">
        <v>5</v>
      </c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>
        <v>148</v>
      </c>
      <c r="Y168" s="43">
        <v>145</v>
      </c>
      <c r="Z168" s="43"/>
      <c r="AA168" s="43"/>
      <c r="AB168" s="43"/>
      <c r="AC168" s="43"/>
      <c r="AD168" s="31"/>
      <c r="AE168" s="30"/>
      <c r="AF168" s="30"/>
      <c r="AG168" s="30"/>
      <c r="AH168" s="43">
        <v>143</v>
      </c>
      <c r="AI168" s="33" t="s">
        <v>84</v>
      </c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43"/>
      <c r="AU168" s="30">
        <v>136</v>
      </c>
      <c r="AV168" s="30">
        <v>141</v>
      </c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>
        <v>126</v>
      </c>
      <c r="BH168" s="30">
        <v>126</v>
      </c>
      <c r="BI168" s="30">
        <v>134</v>
      </c>
      <c r="BJ168" s="32"/>
      <c r="BK168" s="14" t="s">
        <v>193</v>
      </c>
      <c r="BL168" s="14" t="s">
        <v>18</v>
      </c>
    </row>
    <row r="169" spans="1:64" x14ac:dyDescent="0.2">
      <c r="A169" s="15">
        <f t="shared" si="10"/>
        <v>137.5</v>
      </c>
      <c r="B169" s="14">
        <v>163</v>
      </c>
      <c r="C169" s="14" t="s">
        <v>268</v>
      </c>
      <c r="D169" s="14" t="s">
        <v>20</v>
      </c>
      <c r="E169" s="14" t="s">
        <v>45</v>
      </c>
      <c r="F169" s="14">
        <f t="shared" si="11"/>
        <v>2</v>
      </c>
      <c r="G169" s="14">
        <v>1</v>
      </c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31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43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>
        <v>139</v>
      </c>
      <c r="BI169" s="30">
        <v>136</v>
      </c>
      <c r="BJ169" s="32"/>
      <c r="BK169" s="14" t="s">
        <v>268</v>
      </c>
      <c r="BL169" s="14" t="s">
        <v>20</v>
      </c>
    </row>
    <row r="170" spans="1:64" x14ac:dyDescent="0.2">
      <c r="A170" s="15">
        <f t="shared" si="10"/>
        <v>138</v>
      </c>
      <c r="B170" s="14">
        <v>164</v>
      </c>
      <c r="C170" s="14" t="s">
        <v>267</v>
      </c>
      <c r="D170" s="14" t="s">
        <v>20</v>
      </c>
      <c r="E170" s="14" t="s">
        <v>45</v>
      </c>
      <c r="F170" s="14">
        <f t="shared" si="11"/>
        <v>1</v>
      </c>
      <c r="G170" s="14">
        <v>1</v>
      </c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31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43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>
        <v>138</v>
      </c>
      <c r="BI170" s="33" t="s">
        <v>84</v>
      </c>
      <c r="BJ170" s="32"/>
      <c r="BK170" s="14" t="s">
        <v>267</v>
      </c>
      <c r="BL170" s="14" t="s">
        <v>20</v>
      </c>
    </row>
    <row r="171" spans="1:64" x14ac:dyDescent="0.2">
      <c r="A171" s="15">
        <f t="shared" si="10"/>
        <v>138.5</v>
      </c>
      <c r="B171" s="14">
        <v>165</v>
      </c>
      <c r="C171" s="14" t="s">
        <v>155</v>
      </c>
      <c r="D171" s="14" t="s">
        <v>14</v>
      </c>
      <c r="E171" s="14" t="s">
        <v>44</v>
      </c>
      <c r="F171" s="14">
        <f t="shared" si="11"/>
        <v>2</v>
      </c>
      <c r="G171" s="14">
        <v>2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>
        <v>152</v>
      </c>
      <c r="AA171" s="43"/>
      <c r="AB171" s="43"/>
      <c r="AC171" s="43">
        <v>125</v>
      </c>
      <c r="AD171" s="31"/>
      <c r="AE171" s="43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43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2"/>
      <c r="BK171" s="14" t="s">
        <v>155</v>
      </c>
      <c r="BL171" s="14" t="s">
        <v>14</v>
      </c>
    </row>
    <row r="172" spans="1:64" x14ac:dyDescent="0.2">
      <c r="A172" s="15">
        <f t="shared" si="10"/>
        <v>138.6</v>
      </c>
      <c r="B172" s="14">
        <v>166</v>
      </c>
      <c r="C172" s="14" t="s">
        <v>224</v>
      </c>
      <c r="D172" s="14" t="s">
        <v>18</v>
      </c>
      <c r="E172" s="14" t="s">
        <v>47</v>
      </c>
      <c r="F172" s="14">
        <f t="shared" si="11"/>
        <v>5</v>
      </c>
      <c r="G172" s="14">
        <v>3</v>
      </c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31"/>
      <c r="AE172" s="30"/>
      <c r="AF172" s="30"/>
      <c r="AG172" s="30"/>
      <c r="AH172" s="43">
        <v>134</v>
      </c>
      <c r="AI172" s="43">
        <v>147</v>
      </c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43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>
        <v>136</v>
      </c>
      <c r="BH172" s="30">
        <v>140</v>
      </c>
      <c r="BI172" s="30">
        <v>136</v>
      </c>
      <c r="BJ172" s="32"/>
      <c r="BK172" s="14" t="s">
        <v>224</v>
      </c>
      <c r="BL172" s="14" t="s">
        <v>18</v>
      </c>
    </row>
    <row r="173" spans="1:64" x14ac:dyDescent="0.2">
      <c r="A173" s="15">
        <f t="shared" si="10"/>
        <v>138.66666666666666</v>
      </c>
      <c r="B173" s="14">
        <v>167</v>
      </c>
      <c r="C173" s="14" t="s">
        <v>83</v>
      </c>
      <c r="D173" s="14" t="s">
        <v>28</v>
      </c>
      <c r="E173" s="14" t="s">
        <v>45</v>
      </c>
      <c r="F173" s="14">
        <f t="shared" si="11"/>
        <v>6</v>
      </c>
      <c r="G173" s="14">
        <v>4</v>
      </c>
      <c r="H173" s="43">
        <v>141</v>
      </c>
      <c r="I173" s="43">
        <v>139</v>
      </c>
      <c r="J173" s="43"/>
      <c r="K173" s="43"/>
      <c r="L173" s="43"/>
      <c r="M173" s="43"/>
      <c r="N173" s="43"/>
      <c r="O173" s="33"/>
      <c r="P173" s="43">
        <v>134</v>
      </c>
      <c r="Q173" s="33" t="s">
        <v>84</v>
      </c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31"/>
      <c r="AE173" s="30"/>
      <c r="AF173" s="30"/>
      <c r="AG173" s="30"/>
      <c r="AH173" s="30"/>
      <c r="AI173" s="30"/>
      <c r="AJ173" s="43"/>
      <c r="AK173" s="43"/>
      <c r="AL173" s="30"/>
      <c r="AM173" s="30"/>
      <c r="AN173" s="30"/>
      <c r="AO173" s="30"/>
      <c r="AP173" s="30"/>
      <c r="AQ173" s="30"/>
      <c r="AR173" s="30"/>
      <c r="AS173" s="30"/>
      <c r="AT173" s="43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>
        <v>145</v>
      </c>
      <c r="BH173" s="30">
        <v>139</v>
      </c>
      <c r="BI173" s="30">
        <v>134</v>
      </c>
      <c r="BJ173" s="32"/>
      <c r="BK173" s="14" t="s">
        <v>83</v>
      </c>
      <c r="BL173" s="14" t="s">
        <v>28</v>
      </c>
    </row>
    <row r="174" spans="1:64" x14ac:dyDescent="0.2">
      <c r="A174" s="15">
        <f t="shared" si="10"/>
        <v>139.25</v>
      </c>
      <c r="B174" s="14">
        <v>168</v>
      </c>
      <c r="C174" s="14" t="s">
        <v>246</v>
      </c>
      <c r="D174" s="14" t="s">
        <v>35</v>
      </c>
      <c r="E174" s="14" t="s">
        <v>46</v>
      </c>
      <c r="F174" s="14">
        <f t="shared" si="11"/>
        <v>4</v>
      </c>
      <c r="G174" s="14">
        <v>3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31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43"/>
      <c r="AU174" s="30"/>
      <c r="AV174" s="30"/>
      <c r="AW174" s="30"/>
      <c r="AX174" s="30"/>
      <c r="AY174" s="30"/>
      <c r="AZ174" s="30"/>
      <c r="BA174" s="33" t="s">
        <v>84</v>
      </c>
      <c r="BB174" s="30">
        <v>147</v>
      </c>
      <c r="BC174" s="30"/>
      <c r="BD174" s="30"/>
      <c r="BE174" s="30"/>
      <c r="BF174" s="30"/>
      <c r="BG174" s="30">
        <v>124</v>
      </c>
      <c r="BH174" s="30">
        <v>143</v>
      </c>
      <c r="BI174" s="30">
        <v>143</v>
      </c>
      <c r="BJ174" s="32"/>
      <c r="BK174" s="14" t="s">
        <v>246</v>
      </c>
      <c r="BL174" s="14" t="s">
        <v>35</v>
      </c>
    </row>
    <row r="175" spans="1:64" x14ac:dyDescent="0.2">
      <c r="A175" s="15">
        <f t="shared" si="10"/>
        <v>140</v>
      </c>
      <c r="B175" s="14">
        <v>169</v>
      </c>
      <c r="C175" s="14" t="s">
        <v>257</v>
      </c>
      <c r="D175" s="14" t="s">
        <v>35</v>
      </c>
      <c r="E175" s="14" t="s">
        <v>46</v>
      </c>
      <c r="F175" s="14">
        <f t="shared" si="11"/>
        <v>3</v>
      </c>
      <c r="G175" s="14">
        <v>2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31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43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>
        <v>147</v>
      </c>
      <c r="BH175" s="30">
        <v>137</v>
      </c>
      <c r="BI175" s="30">
        <v>136</v>
      </c>
      <c r="BJ175" s="32"/>
      <c r="BK175" s="14" t="s">
        <v>257</v>
      </c>
      <c r="BL175" s="14" t="s">
        <v>35</v>
      </c>
    </row>
    <row r="176" spans="1:64" x14ac:dyDescent="0.2">
      <c r="A176" s="15">
        <f t="shared" si="10"/>
        <v>140.22222222222223</v>
      </c>
      <c r="B176" s="14">
        <v>170</v>
      </c>
      <c r="C176" s="14" t="s">
        <v>67</v>
      </c>
      <c r="D176" s="14" t="s">
        <v>28</v>
      </c>
      <c r="E176" s="14" t="s">
        <v>45</v>
      </c>
      <c r="F176" s="14">
        <f t="shared" si="11"/>
        <v>9</v>
      </c>
      <c r="G176" s="14">
        <v>7</v>
      </c>
      <c r="H176" s="43">
        <v>144</v>
      </c>
      <c r="I176" s="43">
        <v>156</v>
      </c>
      <c r="J176" s="43"/>
      <c r="K176" s="43"/>
      <c r="L176" s="43"/>
      <c r="M176" s="43"/>
      <c r="N176" s="43"/>
      <c r="O176" s="43"/>
      <c r="P176" s="43">
        <v>136</v>
      </c>
      <c r="Q176" s="43">
        <v>138</v>
      </c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31"/>
      <c r="AE176" s="30"/>
      <c r="AF176" s="30"/>
      <c r="AG176" s="30"/>
      <c r="AH176" s="30"/>
      <c r="AI176" s="30"/>
      <c r="AJ176" s="43">
        <v>125</v>
      </c>
      <c r="AK176" s="33" t="s">
        <v>84</v>
      </c>
      <c r="AL176" s="30"/>
      <c r="AM176" s="30"/>
      <c r="AN176" s="30"/>
      <c r="AO176" s="30"/>
      <c r="AP176" s="30"/>
      <c r="AQ176" s="30"/>
      <c r="AR176" s="33" t="s">
        <v>84</v>
      </c>
      <c r="AS176" s="30">
        <v>131</v>
      </c>
      <c r="AT176" s="43"/>
      <c r="AU176" s="30"/>
      <c r="AV176" s="30"/>
      <c r="AW176" s="33" t="s">
        <v>84</v>
      </c>
      <c r="AX176" s="30">
        <v>148</v>
      </c>
      <c r="AY176" s="30"/>
      <c r="AZ176" s="30"/>
      <c r="BA176" s="30"/>
      <c r="BB176" s="30"/>
      <c r="BC176" s="30"/>
      <c r="BD176" s="30"/>
      <c r="BE176" s="30"/>
      <c r="BF176" s="30"/>
      <c r="BG176" s="30">
        <v>142</v>
      </c>
      <c r="BH176" s="33" t="s">
        <v>84</v>
      </c>
      <c r="BI176" s="30">
        <v>142</v>
      </c>
      <c r="BJ176" s="32"/>
      <c r="BK176" s="14" t="s">
        <v>67</v>
      </c>
      <c r="BL176" s="14" t="s">
        <v>28</v>
      </c>
    </row>
    <row r="177" spans="1:64" x14ac:dyDescent="0.2">
      <c r="A177" s="15">
        <f t="shared" si="10"/>
        <v>140.80000000000001</v>
      </c>
      <c r="B177" s="14">
        <v>171</v>
      </c>
      <c r="C177" s="14" t="s">
        <v>243</v>
      </c>
      <c r="D177" s="14" t="s">
        <v>28</v>
      </c>
      <c r="E177" s="14" t="s">
        <v>45</v>
      </c>
      <c r="F177" s="14">
        <f t="shared" si="11"/>
        <v>5</v>
      </c>
      <c r="G177" s="14">
        <v>3</v>
      </c>
      <c r="H177" s="43"/>
      <c r="I177" s="43"/>
      <c r="J177" s="43"/>
      <c r="K177" s="43"/>
      <c r="L177" s="43"/>
      <c r="M177" s="34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34"/>
      <c r="AC177" s="34"/>
      <c r="AD177" s="31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43"/>
      <c r="AU177" s="30"/>
      <c r="AV177" s="30"/>
      <c r="AW177" s="30">
        <v>142</v>
      </c>
      <c r="AX177" s="30">
        <v>144</v>
      </c>
      <c r="AY177" s="30"/>
      <c r="AZ177" s="30"/>
      <c r="BA177" s="30"/>
      <c r="BB177" s="30"/>
      <c r="BC177" s="30"/>
      <c r="BD177" s="30"/>
      <c r="BE177" s="30"/>
      <c r="BF177" s="30"/>
      <c r="BG177" s="30">
        <v>145</v>
      </c>
      <c r="BH177" s="30">
        <v>136</v>
      </c>
      <c r="BI177" s="30">
        <v>137</v>
      </c>
      <c r="BJ177" s="32"/>
      <c r="BK177" s="14" t="s">
        <v>243</v>
      </c>
      <c r="BL177" s="14" t="s">
        <v>28</v>
      </c>
    </row>
    <row r="178" spans="1:64" x14ac:dyDescent="0.2">
      <c r="A178" s="15">
        <f t="shared" si="10"/>
        <v>142.5</v>
      </c>
      <c r="B178" s="14">
        <v>172</v>
      </c>
      <c r="C178" s="14" t="s">
        <v>266</v>
      </c>
      <c r="D178" s="14" t="s">
        <v>20</v>
      </c>
      <c r="E178" s="14" t="s">
        <v>45</v>
      </c>
      <c r="F178" s="14">
        <f t="shared" si="11"/>
        <v>2</v>
      </c>
      <c r="G178" s="14">
        <v>1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31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43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>
        <v>148</v>
      </c>
      <c r="BI178" s="30">
        <v>137</v>
      </c>
      <c r="BJ178" s="32"/>
      <c r="BK178" s="14" t="s">
        <v>266</v>
      </c>
      <c r="BL178" s="14" t="s">
        <v>20</v>
      </c>
    </row>
    <row r="179" spans="1:64" x14ac:dyDescent="0.2">
      <c r="A179" s="15">
        <f t="shared" si="10"/>
        <v>142.5</v>
      </c>
      <c r="B179" s="14">
        <v>173</v>
      </c>
      <c r="C179" s="14" t="s">
        <v>258</v>
      </c>
      <c r="D179" s="14" t="s">
        <v>35</v>
      </c>
      <c r="E179" s="14" t="s">
        <v>46</v>
      </c>
      <c r="F179" s="14">
        <f t="shared" si="11"/>
        <v>2</v>
      </c>
      <c r="G179" s="14">
        <v>2</v>
      </c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31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43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>
        <v>132</v>
      </c>
      <c r="BH179" s="30">
        <v>153</v>
      </c>
      <c r="BI179" s="59" t="s">
        <v>233</v>
      </c>
      <c r="BJ179" s="32"/>
      <c r="BK179" s="14" t="s">
        <v>258</v>
      </c>
      <c r="BL179" s="14" t="s">
        <v>35</v>
      </c>
    </row>
    <row r="180" spans="1:64" x14ac:dyDescent="0.2">
      <c r="A180" s="15">
        <f t="shared" si="10"/>
        <v>144</v>
      </c>
      <c r="B180" s="14">
        <v>174</v>
      </c>
      <c r="C180" s="14" t="s">
        <v>191</v>
      </c>
      <c r="D180" s="14" t="s">
        <v>18</v>
      </c>
      <c r="E180" s="14" t="s">
        <v>47</v>
      </c>
      <c r="F180" s="14">
        <f t="shared" si="11"/>
        <v>8</v>
      </c>
      <c r="G180" s="14">
        <v>5</v>
      </c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>
        <v>142</v>
      </c>
      <c r="Y180" s="43">
        <v>139</v>
      </c>
      <c r="Z180" s="43"/>
      <c r="AA180" s="43"/>
      <c r="AB180" s="43"/>
      <c r="AC180" s="43"/>
      <c r="AD180" s="31"/>
      <c r="AE180" s="30"/>
      <c r="AF180" s="30"/>
      <c r="AG180" s="30"/>
      <c r="AH180" s="43">
        <v>149</v>
      </c>
      <c r="AI180" s="33" t="s">
        <v>84</v>
      </c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43"/>
      <c r="AU180" s="30">
        <v>147</v>
      </c>
      <c r="AV180" s="30">
        <v>147</v>
      </c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>
        <v>137</v>
      </c>
      <c r="BH180" s="30">
        <v>148</v>
      </c>
      <c r="BI180" s="30">
        <v>143</v>
      </c>
      <c r="BJ180" s="32"/>
      <c r="BK180" s="14" t="s">
        <v>191</v>
      </c>
      <c r="BL180" s="14" t="s">
        <v>18</v>
      </c>
    </row>
    <row r="181" spans="1:64" x14ac:dyDescent="0.2">
      <c r="A181" s="15">
        <f t="shared" si="10"/>
        <v>144.6</v>
      </c>
      <c r="B181" s="14">
        <v>175</v>
      </c>
      <c r="C181" s="14" t="s">
        <v>216</v>
      </c>
      <c r="D181" s="14" t="s">
        <v>41</v>
      </c>
      <c r="E181" s="14" t="s">
        <v>46</v>
      </c>
      <c r="F181" s="14">
        <f t="shared" si="11"/>
        <v>5</v>
      </c>
      <c r="G181" s="14">
        <v>4</v>
      </c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34"/>
      <c r="AC181" s="34"/>
      <c r="AD181" s="31"/>
      <c r="AE181" s="43">
        <v>157</v>
      </c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43">
        <v>153</v>
      </c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>
        <v>143</v>
      </c>
      <c r="BH181" s="30">
        <v>136</v>
      </c>
      <c r="BI181" s="30">
        <v>134</v>
      </c>
      <c r="BJ181" s="32"/>
      <c r="BK181" s="14" t="s">
        <v>216</v>
      </c>
      <c r="BL181" s="14" t="s">
        <v>41</v>
      </c>
    </row>
    <row r="182" spans="1:64" x14ac:dyDescent="0.2">
      <c r="A182" s="15">
        <f t="shared" si="10"/>
        <v>144.66666666666666</v>
      </c>
      <c r="B182" s="14">
        <v>176</v>
      </c>
      <c r="C182" s="14" t="s">
        <v>240</v>
      </c>
      <c r="D182" s="14" t="s">
        <v>3</v>
      </c>
      <c r="E182" s="14" t="s">
        <v>47</v>
      </c>
      <c r="F182" s="14">
        <f t="shared" si="11"/>
        <v>3</v>
      </c>
      <c r="G182" s="14">
        <v>3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31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43"/>
      <c r="AU182" s="30">
        <v>138</v>
      </c>
      <c r="AV182" s="33" t="s">
        <v>84</v>
      </c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>
        <v>148</v>
      </c>
      <c r="BH182" s="30">
        <v>148</v>
      </c>
      <c r="BI182" s="33" t="s">
        <v>84</v>
      </c>
      <c r="BJ182" s="32"/>
      <c r="BK182" s="14" t="s">
        <v>240</v>
      </c>
      <c r="BL182" s="14" t="s">
        <v>3</v>
      </c>
    </row>
    <row r="183" spans="1:64" x14ac:dyDescent="0.2">
      <c r="A183" s="15">
        <f t="shared" si="10"/>
        <v>145.75</v>
      </c>
      <c r="B183" s="14">
        <v>177</v>
      </c>
      <c r="C183" s="14" t="s">
        <v>217</v>
      </c>
      <c r="D183" s="14" t="s">
        <v>42</v>
      </c>
      <c r="E183" s="14" t="s">
        <v>46</v>
      </c>
      <c r="F183" s="14">
        <f t="shared" si="11"/>
        <v>4</v>
      </c>
      <c r="G183" s="14">
        <v>3</v>
      </c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31"/>
      <c r="AE183" s="30">
        <v>149</v>
      </c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43">
        <v>149</v>
      </c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>
        <v>144</v>
      </c>
      <c r="BI183" s="30">
        <v>141</v>
      </c>
      <c r="BJ183" s="32"/>
      <c r="BK183" s="14" t="s">
        <v>217</v>
      </c>
      <c r="BL183" s="14" t="s">
        <v>42</v>
      </c>
    </row>
    <row r="184" spans="1:64" x14ac:dyDescent="0.2">
      <c r="A184" s="15">
        <f t="shared" si="10"/>
        <v>148</v>
      </c>
      <c r="B184" s="14">
        <v>178</v>
      </c>
      <c r="C184" s="14" t="s">
        <v>218</v>
      </c>
      <c r="D184" s="14" t="s">
        <v>42</v>
      </c>
      <c r="E184" s="14" t="s">
        <v>46</v>
      </c>
      <c r="F184" s="14">
        <f t="shared" si="11"/>
        <v>4</v>
      </c>
      <c r="G184" s="14">
        <v>3</v>
      </c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31"/>
      <c r="AE184" s="30">
        <v>150</v>
      </c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43">
        <v>150</v>
      </c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>
        <v>151</v>
      </c>
      <c r="BI184" s="30">
        <v>141</v>
      </c>
      <c r="BJ184" s="32"/>
      <c r="BK184" s="14" t="s">
        <v>218</v>
      </c>
      <c r="BL184" s="14" t="s">
        <v>42</v>
      </c>
    </row>
    <row r="185" spans="1:64" x14ac:dyDescent="0.2">
      <c r="A185" s="15">
        <f t="shared" si="10"/>
        <v>149</v>
      </c>
      <c r="B185" s="14">
        <v>179</v>
      </c>
      <c r="C185" s="14" t="s">
        <v>223</v>
      </c>
      <c r="D185" s="14" t="s">
        <v>48</v>
      </c>
      <c r="E185" s="14" t="s">
        <v>47</v>
      </c>
      <c r="F185" s="14">
        <f t="shared" si="11"/>
        <v>2</v>
      </c>
      <c r="G185" s="14">
        <v>1</v>
      </c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31"/>
      <c r="AE185" s="30"/>
      <c r="AF185" s="30"/>
      <c r="AG185" s="30"/>
      <c r="AH185" s="43">
        <v>143</v>
      </c>
      <c r="AI185" s="43">
        <v>155</v>
      </c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43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2"/>
      <c r="BK185" s="14" t="s">
        <v>223</v>
      </c>
      <c r="BL185" s="14" t="s">
        <v>48</v>
      </c>
    </row>
    <row r="186" spans="1:64" x14ac:dyDescent="0.2">
      <c r="A186" s="15">
        <f t="shared" si="10"/>
        <v>152</v>
      </c>
      <c r="B186" s="14">
        <v>180</v>
      </c>
      <c r="C186" s="14" t="s">
        <v>238</v>
      </c>
      <c r="D186" s="14" t="s">
        <v>40</v>
      </c>
      <c r="E186" s="14" t="s">
        <v>47</v>
      </c>
      <c r="F186" s="14">
        <f t="shared" si="11"/>
        <v>4</v>
      </c>
      <c r="G186" s="14">
        <v>3</v>
      </c>
      <c r="H186" s="43"/>
      <c r="I186" s="43"/>
      <c r="J186" s="43"/>
      <c r="K186" s="43"/>
      <c r="L186" s="43"/>
      <c r="M186" s="34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31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43"/>
      <c r="AU186" s="30">
        <v>155</v>
      </c>
      <c r="AV186" s="30">
        <v>161</v>
      </c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>
        <v>146</v>
      </c>
      <c r="BH186" s="30">
        <v>146</v>
      </c>
      <c r="BI186" s="33" t="s">
        <v>84</v>
      </c>
      <c r="BJ186" s="32"/>
      <c r="BK186" s="14" t="s">
        <v>238</v>
      </c>
      <c r="BL186" s="14" t="s">
        <v>40</v>
      </c>
    </row>
    <row r="187" spans="1:64" x14ac:dyDescent="0.2">
      <c r="A187" s="15">
        <f t="shared" si="10"/>
        <v>152.66666666666666</v>
      </c>
      <c r="B187" s="14">
        <v>181</v>
      </c>
      <c r="C187" s="14" t="s">
        <v>242</v>
      </c>
      <c r="D187" s="14" t="s">
        <v>13</v>
      </c>
      <c r="E187" s="14" t="s">
        <v>44</v>
      </c>
      <c r="F187" s="14">
        <f t="shared" si="11"/>
        <v>3</v>
      </c>
      <c r="G187" s="14">
        <v>2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31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43"/>
      <c r="AU187" s="30"/>
      <c r="AV187" s="30"/>
      <c r="AW187" s="30">
        <v>156</v>
      </c>
      <c r="AX187" s="30">
        <v>156</v>
      </c>
      <c r="AY187" s="30"/>
      <c r="AZ187" s="30"/>
      <c r="BA187" s="30"/>
      <c r="BB187" s="30"/>
      <c r="BC187" s="30"/>
      <c r="BD187" s="30"/>
      <c r="BE187" s="30"/>
      <c r="BF187" s="30"/>
      <c r="BG187" s="30">
        <v>146</v>
      </c>
      <c r="BH187" s="30"/>
      <c r="BI187" s="30"/>
      <c r="BJ187" s="32"/>
      <c r="BK187" s="14" t="s">
        <v>242</v>
      </c>
      <c r="BL187" s="14" t="s">
        <v>13</v>
      </c>
    </row>
    <row r="188" spans="1:64" x14ac:dyDescent="0.2">
      <c r="A188" s="15">
        <f t="shared" si="10"/>
        <v>154</v>
      </c>
      <c r="B188" s="14">
        <v>182</v>
      </c>
      <c r="C188" s="14" t="s">
        <v>107</v>
      </c>
      <c r="D188" s="14" t="s">
        <v>40</v>
      </c>
      <c r="E188" s="14" t="s">
        <v>47</v>
      </c>
      <c r="F188" s="14">
        <f t="shared" si="11"/>
        <v>1</v>
      </c>
      <c r="G188" s="14">
        <v>1</v>
      </c>
      <c r="H188" s="43"/>
      <c r="I188" s="43"/>
      <c r="J188" s="43"/>
      <c r="K188" s="43"/>
      <c r="L188" s="43"/>
      <c r="M188" s="43"/>
      <c r="N188" s="43"/>
      <c r="O188" s="43"/>
      <c r="P188" s="43">
        <v>154</v>
      </c>
      <c r="Q188" s="33" t="s">
        <v>84</v>
      </c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31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43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2"/>
      <c r="BK188" s="14" t="s">
        <v>107</v>
      </c>
      <c r="BL188" s="14" t="s">
        <v>40</v>
      </c>
    </row>
    <row r="189" spans="1:64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</row>
    <row r="190" spans="1:64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</row>
    <row r="191" spans="1:64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</row>
    <row r="192" spans="1:64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</row>
    <row r="193" spans="1:64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</row>
    <row r="194" spans="1:64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</row>
    <row r="195" spans="1:64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</row>
    <row r="196" spans="1:64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</row>
    <row r="197" spans="1:64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</row>
    <row r="198" spans="1:64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</row>
    <row r="199" spans="1:64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</row>
    <row r="200" spans="1:64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</row>
    <row r="201" spans="1:64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</row>
    <row r="202" spans="1:64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</row>
    <row r="203" spans="1:64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</row>
    <row r="204" spans="1:64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</row>
    <row r="205" spans="1:64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</row>
    <row r="206" spans="1:64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</row>
    <row r="207" spans="1:64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</row>
    <row r="208" spans="1:64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</row>
    <row r="209" spans="1:64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</row>
    <row r="210" spans="1:64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</row>
    <row r="211" spans="1:64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</row>
    <row r="212" spans="1:64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</row>
    <row r="213" spans="1:64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</row>
    <row r="214" spans="1:64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</row>
    <row r="215" spans="1:64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</row>
    <row r="216" spans="1:64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</row>
    <row r="217" spans="1:64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</row>
    <row r="218" spans="1:64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</row>
    <row r="219" spans="1:64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</row>
    <row r="220" spans="1:64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</row>
    <row r="221" spans="1:64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</row>
    <row r="222" spans="1:64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</row>
    <row r="223" spans="1:64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</row>
    <row r="224" spans="1:64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</row>
    <row r="225" spans="1:64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</row>
    <row r="226" spans="1:64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</row>
    <row r="227" spans="1:64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</row>
    <row r="228" spans="1:64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</row>
    <row r="229" spans="1:64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</row>
    <row r="230" spans="1:64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</row>
    <row r="231" spans="1:64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</row>
    <row r="232" spans="1:64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</row>
    <row r="233" spans="1:64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</row>
    <row r="234" spans="1:64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</row>
    <row r="235" spans="1:64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</row>
    <row r="236" spans="1:64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</row>
    <row r="237" spans="1:64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</row>
    <row r="238" spans="1:64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</row>
    <row r="239" spans="1:64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</row>
    <row r="240" spans="1:64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</row>
    <row r="243" spans="1:64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</row>
    <row r="244" spans="1:64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</row>
    <row r="245" spans="1:64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</row>
    <row r="246" spans="1:64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</row>
    <row r="247" spans="1:64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</row>
    <row r="248" spans="1:64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</row>
    <row r="249" spans="1:64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</row>
    <row r="250" spans="1:64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</row>
    <row r="251" spans="1:64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</row>
    <row r="252" spans="1:64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</row>
    <row r="253" spans="1:64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</row>
    <row r="254" spans="1:64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</row>
    <row r="255" spans="1:64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</row>
    <row r="256" spans="1:64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</row>
    <row r="257" spans="1:64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</row>
    <row r="258" spans="1:64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</row>
    <row r="259" spans="1:64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</row>
    <row r="260" spans="1:64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</row>
    <row r="261" spans="1:64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</row>
    <row r="262" spans="1:64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</row>
    <row r="263" spans="1:64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</row>
    <row r="264" spans="1:64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</row>
    <row r="265" spans="1:64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</row>
    <row r="266" spans="1:64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</row>
    <row r="267" spans="1:64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</row>
    <row r="268" spans="1:64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</row>
    <row r="269" spans="1:64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</row>
    <row r="270" spans="1:64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</row>
    <row r="271" spans="1:64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</row>
    <row r="272" spans="1:64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</row>
    <row r="273" spans="1:64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</row>
    <row r="274" spans="1:64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</row>
    <row r="275" spans="1:64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</row>
    <row r="276" spans="1:64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</row>
    <row r="277" spans="1:64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</row>
    <row r="278" spans="1:64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</row>
    <row r="279" spans="1:64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</row>
    <row r="280" spans="1:64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</row>
    <row r="281" spans="1:64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</row>
    <row r="282" spans="1:64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</row>
    <row r="283" spans="1:64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</row>
    <row r="284" spans="1:64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</row>
    <row r="285" spans="1:64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</row>
    <row r="286" spans="1:64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</row>
    <row r="287" spans="1:64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</row>
    <row r="288" spans="1:64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</row>
    <row r="289" spans="1:64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</row>
    <row r="290" spans="1:64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</row>
    <row r="291" spans="1:64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</row>
    <row r="292" spans="1:64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</row>
    <row r="293" spans="1:64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</row>
    <row r="294" spans="1:64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</row>
    <row r="295" spans="1:64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</row>
    <row r="296" spans="1:64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</row>
    <row r="297" spans="1:64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</row>
    <row r="298" spans="1:64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</row>
    <row r="299" spans="1:64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</row>
    <row r="300" spans="1:64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</row>
    <row r="301" spans="1:64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</row>
    <row r="302" spans="1:64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</row>
    <row r="303" spans="1:64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</row>
    <row r="304" spans="1:64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</row>
    <row r="305" spans="1:64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</row>
    <row r="306" spans="1:64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</row>
    <row r="307" spans="1:64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</row>
    <row r="308" spans="1:64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</row>
    <row r="309" spans="1:64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</row>
    <row r="310" spans="1:64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</row>
    <row r="311" spans="1:64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</row>
    <row r="312" spans="1:64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</row>
    <row r="313" spans="1:64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</row>
    <row r="314" spans="1:64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</row>
    <row r="315" spans="1:64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</row>
    <row r="316" spans="1:64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</row>
    <row r="317" spans="1:64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</row>
    <row r="318" spans="1:64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</row>
    <row r="319" spans="1:64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</row>
    <row r="320" spans="1:64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</row>
    <row r="321" spans="1:64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</row>
    <row r="322" spans="1:64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</row>
    <row r="323" spans="1:64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</row>
    <row r="324" spans="1:64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</row>
    <row r="325" spans="1:64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</row>
    <row r="326" spans="1:64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</row>
    <row r="327" spans="1:64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</row>
    <row r="328" spans="1:64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</row>
    <row r="329" spans="1:64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</row>
    <row r="330" spans="1:64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</row>
    <row r="331" spans="1:64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</row>
    <row r="332" spans="1:64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</row>
    <row r="333" spans="1:64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</row>
    <row r="334" spans="1:64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</row>
    <row r="335" spans="1:64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</row>
    <row r="336" spans="1:64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</row>
    <row r="337" spans="1:64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</row>
    <row r="338" spans="1:64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</row>
    <row r="339" spans="1:64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</row>
    <row r="340" spans="1:64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</row>
    <row r="341" spans="1:64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</row>
    <row r="342" spans="1:64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</row>
    <row r="343" spans="1:64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</row>
    <row r="344" spans="1:64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</row>
    <row r="345" spans="1:64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</row>
    <row r="346" spans="1:64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</row>
    <row r="347" spans="1:64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</row>
    <row r="348" spans="1:64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</row>
    <row r="349" spans="1:64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</row>
    <row r="350" spans="1:64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</row>
    <row r="351" spans="1:64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</row>
    <row r="352" spans="1:64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</row>
    <row r="353" spans="1:64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</row>
    <row r="354" spans="1:64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</row>
    <row r="355" spans="1:64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</row>
    <row r="356" spans="1:64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</row>
    <row r="357" spans="1:64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</row>
    <row r="358" spans="1:64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</row>
    <row r="359" spans="1:64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</row>
    <row r="360" spans="1:64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</row>
    <row r="361" spans="1:64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</row>
    <row r="362" spans="1:64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</row>
    <row r="363" spans="1:64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</row>
    <row r="364" spans="1:64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</row>
    <row r="365" spans="1:64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</row>
    <row r="366" spans="1:64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</row>
    <row r="367" spans="1:64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</row>
    <row r="368" spans="1:64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</row>
    <row r="369" spans="1:64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</row>
    <row r="370" spans="1:64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</row>
    <row r="371" spans="1:64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</row>
    <row r="372" spans="1:64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</row>
    <row r="373" spans="1:64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</row>
    <row r="374" spans="1:64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</row>
    <row r="375" spans="1:64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</row>
    <row r="376" spans="1:64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</row>
    <row r="377" spans="1:64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</row>
    <row r="378" spans="1:64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</row>
    <row r="379" spans="1:64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</row>
    <row r="380" spans="1:64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</row>
    <row r="381" spans="1:64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</row>
    <row r="382" spans="1:64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</row>
    <row r="383" spans="1:64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</row>
    <row r="384" spans="1:64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</row>
    <row r="385" spans="1:64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</row>
    <row r="386" spans="1:64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</row>
    <row r="387" spans="1:64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</row>
    <row r="388" spans="1:64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</row>
    <row r="389" spans="1:64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</row>
    <row r="390" spans="1:64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</row>
    <row r="391" spans="1:64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</row>
    <row r="392" spans="1:64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</row>
    <row r="393" spans="1:64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</row>
    <row r="394" spans="1:64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</row>
    <row r="395" spans="1:64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</row>
    <row r="396" spans="1:64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</row>
    <row r="397" spans="1:64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</row>
    <row r="398" spans="1:64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</row>
    <row r="399" spans="1:64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</row>
    <row r="400" spans="1:64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</row>
    <row r="401" spans="1:64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</row>
    <row r="402" spans="1:64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</row>
    <row r="403" spans="1:64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</row>
    <row r="404" spans="1:64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</row>
    <row r="405" spans="1:64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</row>
    <row r="406" spans="1:64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</row>
    <row r="407" spans="1:64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</row>
    <row r="408" spans="1:64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</row>
    <row r="409" spans="1:64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</row>
    <row r="410" spans="1:64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</row>
    <row r="411" spans="1:64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</row>
    <row r="412" spans="1:64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</row>
    <row r="413" spans="1:64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</row>
    <row r="414" spans="1:64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</row>
    <row r="415" spans="1:64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</row>
    <row r="416" spans="1:64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</row>
    <row r="417" spans="1:64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</row>
    <row r="418" spans="1:64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</row>
    <row r="419" spans="1:64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</row>
    <row r="420" spans="1:64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</row>
    <row r="421" spans="1:64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</row>
    <row r="422" spans="1:64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</row>
    <row r="423" spans="1:64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</row>
    <row r="424" spans="1:64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</row>
    <row r="425" spans="1:64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</row>
    <row r="426" spans="1:64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</row>
    <row r="427" spans="1:64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</row>
    <row r="428" spans="1:64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</row>
    <row r="429" spans="1:64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</row>
    <row r="430" spans="1:64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</row>
    <row r="431" spans="1:64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</row>
    <row r="432" spans="1:64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</row>
    <row r="433" spans="1:64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</row>
    <row r="434" spans="1:64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</row>
    <row r="435" spans="1:64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</row>
    <row r="436" spans="1:64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</row>
    <row r="437" spans="1:64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</row>
    <row r="438" spans="1:64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</row>
    <row r="439" spans="1:64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</row>
    <row r="440" spans="1:64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</row>
    <row r="441" spans="1:64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</row>
    <row r="442" spans="1:64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</row>
    <row r="443" spans="1:64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</row>
    <row r="444" spans="1:64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</row>
    <row r="445" spans="1:64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</row>
    <row r="446" spans="1:64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</row>
    <row r="447" spans="1:64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</row>
    <row r="448" spans="1:64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</row>
    <row r="449" spans="1:64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</row>
    <row r="450" spans="1:64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</row>
    <row r="451" spans="1:64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</row>
    <row r="452" spans="1:64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</row>
    <row r="453" spans="1:64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</row>
    <row r="454" spans="1:64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</row>
    <row r="455" spans="1:64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</row>
    <row r="456" spans="1:64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</row>
    <row r="457" spans="1:64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</row>
    <row r="458" spans="1:64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</row>
    <row r="459" spans="1:64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</row>
    <row r="460" spans="1:64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</row>
    <row r="461" spans="1:64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</row>
    <row r="462" spans="1:64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</row>
    <row r="463" spans="1:64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</row>
    <row r="464" spans="1:64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</row>
    <row r="465" spans="1:64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</row>
    <row r="466" spans="1:64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</row>
    <row r="467" spans="1:64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</row>
    <row r="468" spans="1:64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</row>
    <row r="469" spans="1:64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</row>
    <row r="470" spans="1:64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</row>
    <row r="471" spans="1:64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</row>
    <row r="472" spans="1:64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</row>
    <row r="473" spans="1:64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</row>
    <row r="474" spans="1:64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</row>
    <row r="475" spans="1:64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</row>
  </sheetData>
  <sheetProtection algorithmName="SHA-512" hashValue="A0AaS27AmggnE9nkRdPrSJBuqGKf9cC/kWUhEKy9NH3HdDGtklvMe35x0OI4ApUo6OjD53CsHLaE9Vo4QqaJ4w==" saltValue="dJbuwFallYHwPdSRPw3R7g==" spinCount="100000" sheet="1" objects="1" scenarios="1"/>
  <sortState xmlns:xlrd2="http://schemas.microsoft.com/office/spreadsheetml/2017/richdata2" ref="A30:BL36">
    <sortCondition ref="A30:A36"/>
  </sortState>
  <mergeCells count="9">
    <mergeCell ref="AD1:AD4"/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&amp;L&amp;"Arial,Bold"2020-2021 Girls Averages
&amp;KFF0000(need a minimum of 11 rounds before District
PLUS must play in District tournament BOTH days)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2021-04-06T17:57:19Z</dcterms:modified>
</cp:coreProperties>
</file>